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鈴木克己\Documents\貴信堂\www-suzuto\kazusa\kazusa\"/>
    </mc:Choice>
  </mc:AlternateContent>
  <xr:revisionPtr revIDLastSave="0" documentId="8_{05C53CA7-DA53-4E55-9AF3-F1502FCEC8D8}" xr6:coauthVersionLast="43" xr6:coauthVersionMax="43" xr10:uidLastSave="{00000000-0000-0000-0000-000000000000}"/>
  <workbookProtection workbookPassword="EE65" lockStructure="1"/>
  <bookViews>
    <workbookView xWindow="-120" yWindow="-120" windowWidth="21840" windowHeight="13140" xr2:uid="{00000000-000D-0000-FFFF-FFFF00000000}"/>
  </bookViews>
  <sheets>
    <sheet name="すず陶　インターネット事業部　発注書" sheetId="1" r:id="rId1"/>
  </sheets>
  <definedNames>
    <definedName name="_xlnm._FilterDatabase" localSheetId="0" hidden="1">'すず陶　インターネット事業部　発注書'!$AH$2:$AH$133</definedName>
    <definedName name="_xlnm.Print_Area" localSheetId="0">'すず陶　インターネット事業部　発注書'!$A$1:$T$132</definedName>
    <definedName name="_xlnm.Print_Titles" localSheetId="0">'すず陶　インターネット事業部　発注書'!$18:$21</definedName>
    <definedName name="お支払い方法">'すず陶　インターネット事業部　発注書'!$U$8:$U$13</definedName>
    <definedName name="のしの種類">'すず陶　インターネット事業部　発注書'!$AA$19:$AA$54</definedName>
    <definedName name="のし紙の種類">'すず陶　インターネット事業部　発注書'!$AA$19:$AA$54</definedName>
    <definedName name="挨拶状＿メッセージカード">'すず陶　インターネット事業部　発注書'!$AD$19:$AD$53</definedName>
    <definedName name="月">'すず陶　インターネット事業部　発注書'!$W$19:$W$32</definedName>
    <definedName name="都道府県">'すず陶　インターネット事業部　発注書'!$V$20:$V$51</definedName>
    <definedName name="都道府県1">'すず陶　インターネット事業部　発注書'!$V$20:$V$66</definedName>
    <definedName name="都道府県ＮＥＷ">'すず陶　インターネット事業部　発注書'!$V$19:$V$66</definedName>
    <definedName name="都道府県ＮＥＷ１">'すず陶　インターネット事業部　発注書'!$V$19:$V$66</definedName>
    <definedName name="日">'すず陶　インターネット事業部　発注書'!$X$19:$X$50</definedName>
    <definedName name="発送・到着指定">'すず陶　インターネット事業部　発注書'!$Y$19:$Y$23</definedName>
    <definedName name="表書き上段の指定">'すず陶　インターネット事業部　発注書'!$AB$19:$AB$38</definedName>
    <definedName name="包装紙">'すず陶　インターネット事業部　発注書'!$AE$19:$AE$76</definedName>
  </definedNames>
  <calcPr calcId="181029"/>
</workbook>
</file>

<file path=xl/calcChain.xml><?xml version="1.0" encoding="utf-8"?>
<calcChain xmlns="http://schemas.openxmlformats.org/spreadsheetml/2006/main">
  <c r="T24" i="1" l="1"/>
  <c r="T25" i="1"/>
  <c r="T26" i="1"/>
  <c r="R17" i="1" s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C11" i="1"/>
  <c r="R15" i="1"/>
</calcChain>
</file>

<file path=xl/sharedStrings.xml><?xml version="1.0" encoding="utf-8"?>
<sst xmlns="http://schemas.openxmlformats.org/spreadsheetml/2006/main" count="353" uniqueCount="314">
  <si>
    <t>和歌山県</t>
  </si>
  <si>
    <t>鳥取県</t>
  </si>
  <si>
    <t>島根県</t>
  </si>
  <si>
    <t>BN-5仏教関西用</t>
  </si>
  <si>
    <t>P-1結婚御祝い用</t>
  </si>
  <si>
    <t>岡山県</t>
  </si>
  <si>
    <t>P-2出産御祝い用</t>
  </si>
  <si>
    <t>広島県</t>
  </si>
  <si>
    <t>BN-25ゆり</t>
  </si>
  <si>
    <t>P-3新築御祝い用</t>
  </si>
  <si>
    <t>山口県</t>
  </si>
  <si>
    <t>P-4ゴルフコンペ用</t>
  </si>
  <si>
    <t>徳島県</t>
  </si>
  <si>
    <t>P-5記念品用</t>
  </si>
  <si>
    <t>香川県</t>
  </si>
  <si>
    <t>P-6敬老の日用</t>
  </si>
  <si>
    <t>愛媛県</t>
  </si>
  <si>
    <t>P-7父の日用</t>
  </si>
  <si>
    <t>高知県</t>
  </si>
  <si>
    <t>P-8母の日用</t>
  </si>
  <si>
    <t>福岡県</t>
  </si>
  <si>
    <t>----------------------------------------------------</t>
  </si>
  <si>
    <t>佐賀県</t>
  </si>
  <si>
    <t>以下は仏事用</t>
  </si>
  <si>
    <t>長崎県</t>
  </si>
  <si>
    <t>熊本県</t>
  </si>
  <si>
    <t>大分県</t>
  </si>
  <si>
    <t>宮崎県</t>
  </si>
  <si>
    <t>M-6ゆり</t>
  </si>
  <si>
    <t>鹿児島県</t>
  </si>
  <si>
    <t>M-28菊</t>
  </si>
  <si>
    <t>沖縄県</t>
  </si>
  <si>
    <t>M-98御見舞</t>
  </si>
  <si>
    <t>M-99万能奉書</t>
  </si>
  <si>
    <t>後で相談</t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</si>
  <si>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</si>
  <si>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</si>
  <si>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</si>
  <si>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</si>
  <si>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</si>
  <si>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</si>
  <si>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</si>
  <si>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</si>
  <si>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</si>
  <si>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</si>
  <si>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</si>
  <si>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</si>
  <si>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</si>
  <si>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</si>
  <si>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</si>
  <si>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</si>
  <si>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</si>
  <si>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</si>
  <si>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</si>
  <si>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</si>
  <si>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</si>
  <si>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</si>
  <si>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</si>
  <si>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</si>
  <si>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</si>
  <si>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</si>
  <si>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</si>
  <si>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</si>
  <si>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</si>
  <si>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</si>
  <si>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</si>
  <si>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</si>
  <si>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</si>
  <si>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</si>
  <si>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</si>
  <si>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</si>
  <si>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</si>
  <si>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</si>
  <si>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</si>
  <si>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</si>
  <si>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</si>
  <si>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</si>
  <si>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</si>
  <si>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JCB・VISA・MASTER・NICOS・UC・AMEXのいずれかをご利用いただけます。</t>
    <rPh sb="36" eb="38">
      <t>リヨウ</t>
    </rPh>
    <phoneticPr fontId="1"/>
  </si>
  <si>
    <t>挨拶状メッセージカード↓</t>
    <rPh sb="0" eb="3">
      <t>アイサツジョウ</t>
    </rPh>
    <phoneticPr fontId="1"/>
  </si>
  <si>
    <t>※必要事項をご記入の上、下記メールアドレス宛に、このファイルを添付して送信して下さい。</t>
    <rPh sb="1" eb="3">
      <t>ヒツヨウ</t>
    </rPh>
    <rPh sb="3" eb="5">
      <t>ジコウ</t>
    </rPh>
    <rPh sb="7" eb="9">
      <t>キニュウ</t>
    </rPh>
    <rPh sb="10" eb="11">
      <t>ウエ</t>
    </rPh>
    <rPh sb="12" eb="14">
      <t>カキ</t>
    </rPh>
    <rPh sb="21" eb="22">
      <t>アテ</t>
    </rPh>
    <rPh sb="31" eb="33">
      <t>ソエツ</t>
    </rPh>
    <phoneticPr fontId="1"/>
  </si>
  <si>
    <t>包装紙・のし・挨拶状に関する情報は</t>
    <rPh sb="0" eb="2">
      <t>ホウソウ</t>
    </rPh>
    <rPh sb="2" eb="3">
      <t>カミ</t>
    </rPh>
    <rPh sb="7" eb="10">
      <t>アイサツジョウ</t>
    </rPh>
    <rPh sb="11" eb="12">
      <t>カン</t>
    </rPh>
    <rPh sb="14" eb="16">
      <t>ジョウホウ</t>
    </rPh>
    <phoneticPr fontId="1"/>
  </si>
  <si>
    <t>お支払方法</t>
    <rPh sb="1" eb="3">
      <t>シハラ</t>
    </rPh>
    <rPh sb="3" eb="5">
      <t>ホウホウ</t>
    </rPh>
    <phoneticPr fontId="1"/>
  </si>
  <si>
    <t>■■■■■発送までの手順■■■■■</t>
    <rPh sb="5" eb="7">
      <t>ハッソウ</t>
    </rPh>
    <rPh sb="10" eb="12">
      <t>テジュン</t>
    </rPh>
    <phoneticPr fontId="1"/>
  </si>
  <si>
    <t>のし紙上書上段→</t>
    <rPh sb="5" eb="7">
      <t>ジョウダン</t>
    </rPh>
    <phoneticPr fontId="1"/>
  </si>
  <si>
    <t>項目が無い場合、左下のその他ご要望事項へ</t>
    <rPh sb="8" eb="9">
      <t>ヒダリ</t>
    </rPh>
    <phoneticPr fontId="1"/>
  </si>
  <si>
    <t>　　　①ご注文後、弊社にて再計算し</t>
    <rPh sb="5" eb="7">
      <t>チュウモン</t>
    </rPh>
    <rPh sb="7" eb="8">
      <t>ゴ</t>
    </rPh>
    <rPh sb="9" eb="11">
      <t>ヘイシャ</t>
    </rPh>
    <rPh sb="13" eb="14">
      <t>サイ</t>
    </rPh>
    <rPh sb="14" eb="16">
      <t>ケイサン</t>
    </rPh>
    <phoneticPr fontId="1"/>
  </si>
  <si>
    <t>のし紙上書下段→</t>
    <rPh sb="5" eb="7">
      <t>ゲダン</t>
    </rPh>
    <phoneticPr fontId="1"/>
  </si>
  <si>
    <t>　　　　メールご連絡致します</t>
    <rPh sb="8" eb="10">
      <t>レンラク</t>
    </rPh>
    <rPh sb="10" eb="11">
      <t>イタ</t>
    </rPh>
    <phoneticPr fontId="1"/>
  </si>
  <si>
    <t>　　　②ご確認後お支払いをお願いします 　　　 　　　</t>
    <rPh sb="5" eb="7">
      <t>カクニン</t>
    </rPh>
    <rPh sb="7" eb="8">
      <t>ゴ</t>
    </rPh>
    <rPh sb="9" eb="11">
      <t>シハラ</t>
    </rPh>
    <rPh sb="14" eb="15">
      <t>ネガ</t>
    </rPh>
    <phoneticPr fontId="1"/>
  </si>
  <si>
    <t>代引き</t>
    <rPh sb="0" eb="1">
      <t>ダイ</t>
    </rPh>
    <rPh sb="1" eb="2">
      <t>ビ</t>
    </rPh>
    <phoneticPr fontId="1"/>
  </si>
  <si>
    <t>包装紙の指定→</t>
    <rPh sb="0" eb="3">
      <t>ホウソウシ</t>
    </rPh>
    <rPh sb="4" eb="6">
      <t>シテイ</t>
    </rPh>
    <phoneticPr fontId="1"/>
  </si>
  <si>
    <t>包装不要</t>
  </si>
  <si>
    <t>月</t>
    <rPh sb="0" eb="1">
      <t>ガツ</t>
    </rPh>
    <phoneticPr fontId="1"/>
  </si>
  <si>
    <t>日</t>
    <rPh sb="0" eb="1">
      <t>ニチ</t>
    </rPh>
    <phoneticPr fontId="1"/>
  </si>
  <si>
    <t>その他ご要望事項</t>
    <rPh sb="2" eb="3">
      <t>タ</t>
    </rPh>
    <rPh sb="4" eb="6">
      <t>ヨウボウ</t>
    </rPh>
    <rPh sb="6" eb="8">
      <t>ジコウ</t>
    </rPh>
    <phoneticPr fontId="1"/>
  </si>
  <si>
    <t>数量合計</t>
    <rPh sb="0" eb="2">
      <t>スウリョウ</t>
    </rPh>
    <rPh sb="2" eb="4">
      <t>ゴウケイ</t>
    </rPh>
    <phoneticPr fontId="1"/>
  </si>
  <si>
    <t>総額</t>
    <rPh sb="0" eb="2">
      <t>ソウガク</t>
    </rPh>
    <phoneticPr fontId="1"/>
  </si>
  <si>
    <t>都道府県</t>
    <rPh sb="0" eb="4">
      <t>トドウフケン</t>
    </rPh>
    <phoneticPr fontId="1"/>
  </si>
  <si>
    <t>のし紙種類↓</t>
    <rPh sb="3" eb="5">
      <t>シュルイ</t>
    </rPh>
    <phoneticPr fontId="1"/>
  </si>
  <si>
    <t>郵便番号</t>
    <rPh sb="0" eb="2">
      <t>ユウビン</t>
    </rPh>
    <rPh sb="2" eb="4">
      <t>バンゴウ</t>
    </rPh>
    <phoneticPr fontId="1"/>
  </si>
  <si>
    <t>品　　　名</t>
    <rPh sb="0" eb="1">
      <t>ヒンバン</t>
    </rPh>
    <rPh sb="4" eb="5">
      <t>ナ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</si>
  <si>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</si>
  <si>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</si>
  <si>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のし不要</t>
  </si>
  <si>
    <t>無地(何も書かない)</t>
  </si>
  <si>
    <t>例</t>
    <rPh sb="0" eb="1">
      <t>レイ</t>
    </rPh>
    <phoneticPr fontId="1"/>
  </si>
  <si>
    <t>日本　太郎</t>
    <rPh sb="0" eb="2">
      <t>ニホン</t>
    </rPh>
    <rPh sb="3" eb="5">
      <t>タロウ</t>
    </rPh>
    <phoneticPr fontId="1"/>
  </si>
  <si>
    <t>東京都</t>
    <rPh sb="0" eb="3">
      <t>トウキョウト</t>
    </rPh>
    <phoneticPr fontId="1"/>
  </si>
  <si>
    <t>中央区銀座</t>
    <rPh sb="0" eb="3">
      <t>チュウオウク</t>
    </rPh>
    <rPh sb="3" eb="5">
      <t>ギンザ</t>
    </rPh>
    <phoneticPr fontId="1"/>
  </si>
  <si>
    <t>スコットミッシー　フェイス・ウォッシュ・ミニタオルセット</t>
  </si>
  <si>
    <t>青森県</t>
  </si>
  <si>
    <t>用途に合わせてお任せします</t>
  </si>
  <si>
    <t>全角</t>
    <rPh sb="0" eb="2">
      <t>ゼンカク</t>
    </rPh>
    <phoneticPr fontId="1"/>
  </si>
  <si>
    <t>岩手県</t>
  </si>
  <si>
    <t>以下は祝い用のし</t>
  </si>
  <si>
    <t>--------------------------------</t>
  </si>
  <si>
    <t>宮城県</t>
  </si>
  <si>
    <t>午前指定着</t>
    <rPh sb="0" eb="2">
      <t>ゴゼン</t>
    </rPh>
    <rPh sb="2" eb="3">
      <t>ユビ</t>
    </rPh>
    <rPh sb="3" eb="5">
      <t>テイチャク</t>
    </rPh>
    <phoneticPr fontId="1"/>
  </si>
  <si>
    <t>快気内祝</t>
  </si>
  <si>
    <t>一般ギフト用包装紙は以下より選択</t>
  </si>
  <si>
    <t>秋田県</t>
  </si>
  <si>
    <t>N-1紅白蝶結</t>
  </si>
  <si>
    <t>出産内祝</t>
  </si>
  <si>
    <t>山形県</t>
  </si>
  <si>
    <t>夕方４時～６時指定着</t>
    <rPh sb="0" eb="2">
      <t>ユウガタ</t>
    </rPh>
    <rPh sb="3" eb="4">
      <t>ジ</t>
    </rPh>
    <rPh sb="6" eb="7">
      <t>ジ</t>
    </rPh>
    <rPh sb="7" eb="9">
      <t>シテイ</t>
    </rPh>
    <rPh sb="9" eb="10">
      <t>チャク</t>
    </rPh>
    <phoneticPr fontId="1"/>
  </si>
  <si>
    <t>七五三内祝</t>
  </si>
  <si>
    <t>福島県</t>
  </si>
  <si>
    <t>夜間６時～８時指定着</t>
    <rPh sb="0" eb="2">
      <t>ヤカン</t>
    </rPh>
    <rPh sb="3" eb="4">
      <t>ジ</t>
    </rPh>
    <rPh sb="6" eb="7">
      <t>ジ</t>
    </rPh>
    <rPh sb="7" eb="9">
      <t>シテイ</t>
    </rPh>
    <rPh sb="9" eb="10">
      <t>チャク</t>
    </rPh>
    <phoneticPr fontId="1"/>
  </si>
  <si>
    <t>初節句内祝</t>
  </si>
  <si>
    <t>茨城県</t>
  </si>
  <si>
    <t>新築内祝</t>
  </si>
  <si>
    <t>栃木県</t>
  </si>
  <si>
    <t>記念品</t>
  </si>
  <si>
    <t>群馬県</t>
  </si>
  <si>
    <t>寸志</t>
  </si>
  <si>
    <t>埼玉県</t>
  </si>
  <si>
    <t>粗品</t>
  </si>
  <si>
    <t>千葉県</t>
  </si>
  <si>
    <t>御礼</t>
  </si>
  <si>
    <t>東京都</t>
  </si>
  <si>
    <t>寿</t>
  </si>
  <si>
    <t>仏事ギフト用包装紙は以下より選択</t>
  </si>
  <si>
    <t>神奈川県</t>
  </si>
  <si>
    <t>御結婚御祝</t>
  </si>
  <si>
    <t>新潟県</t>
  </si>
  <si>
    <t>御祝</t>
  </si>
  <si>
    <t>富山県</t>
  </si>
  <si>
    <t>粗供養</t>
  </si>
  <si>
    <t>石川県</t>
  </si>
  <si>
    <t>志</t>
  </si>
  <si>
    <t>-----------------------------------------------------</t>
  </si>
  <si>
    <t>福井県</t>
  </si>
  <si>
    <t>偲び草</t>
  </si>
  <si>
    <t>-------------------------------------</t>
  </si>
  <si>
    <t>山梨県</t>
  </si>
  <si>
    <t>満中陰志</t>
  </si>
  <si>
    <t>カタログギフト並びにプレゼント用包装紙は以下より選択</t>
  </si>
  <si>
    <t>長野県</t>
  </si>
  <si>
    <t>----------------------</t>
  </si>
  <si>
    <t>M-8出産ベビーカー</t>
  </si>
  <si>
    <t>岐阜県</t>
  </si>
  <si>
    <t>M-3出産くす玉</t>
  </si>
  <si>
    <t>静岡県</t>
  </si>
  <si>
    <t>出産/命名札</t>
  </si>
  <si>
    <t>愛知県</t>
  </si>
  <si>
    <t>M-23結婚ハート</t>
  </si>
  <si>
    <t>三重県</t>
  </si>
  <si>
    <t>M-22結婚くま</t>
  </si>
  <si>
    <t>滋賀県</t>
  </si>
  <si>
    <t>M-25快気祝ローズ</t>
  </si>
  <si>
    <t>京都府</t>
  </si>
  <si>
    <t>M-24快気祝葉っぱ</t>
  </si>
  <si>
    <t>大阪府</t>
  </si>
  <si>
    <t>M-27一般クローバー</t>
  </si>
  <si>
    <t>兵庫県</t>
  </si>
  <si>
    <t>M-26一般フラワー</t>
  </si>
  <si>
    <t>奈良県</t>
  </si>
  <si>
    <t>お届け先お名前</t>
    <rPh sb="1" eb="2">
      <t>トド</t>
    </rPh>
    <rPh sb="3" eb="4">
      <t>サキ</t>
    </rPh>
    <rPh sb="5" eb="7">
      <t>ナマエ</t>
    </rPh>
    <phoneticPr fontId="1"/>
  </si>
  <si>
    <t>--------------------------------</t>
    <phoneticPr fontId="1"/>
  </si>
  <si>
    <t>N-51ベビーカー(出産)</t>
    <phoneticPr fontId="1"/>
  </si>
  <si>
    <t>N-22くす玉(出産)</t>
    <phoneticPr fontId="1"/>
  </si>
  <si>
    <t>N-52ハート(結婚)</t>
    <phoneticPr fontId="1"/>
  </si>
  <si>
    <t>N-27紅白結び切り(結婚)</t>
    <phoneticPr fontId="1"/>
  </si>
  <si>
    <t>N-23紅白結び切り(快気祝)</t>
    <phoneticPr fontId="1"/>
  </si>
  <si>
    <t>N-53葉っぱ</t>
    <phoneticPr fontId="1"/>
  </si>
  <si>
    <t>N-80出産写真入カタログギフト専用(別途申込み済み)</t>
    <phoneticPr fontId="1"/>
  </si>
  <si>
    <t>N-80出産写真入カタログギフト専用(追加注文/前回申し込み済)</t>
    <phoneticPr fontId="1"/>
  </si>
  <si>
    <t>お祝・プレゼント用シール・リボン(のしとの併用不可)</t>
    <phoneticPr fontId="1"/>
  </si>
  <si>
    <t>S-1シールおめでとうございます</t>
    <phoneticPr fontId="1"/>
  </si>
  <si>
    <t>S-2シール誕生日おめでとう</t>
    <phoneticPr fontId="1"/>
  </si>
  <si>
    <t>S-3シール寿</t>
    <phoneticPr fontId="1"/>
  </si>
  <si>
    <t>S-4シール感謝</t>
    <phoneticPr fontId="1"/>
  </si>
  <si>
    <t>S-5シール見舞い</t>
    <phoneticPr fontId="1"/>
  </si>
  <si>
    <t>S-6シール祝</t>
    <phoneticPr fontId="1"/>
  </si>
  <si>
    <t>S-7リボン白</t>
    <phoneticPr fontId="1"/>
  </si>
  <si>
    <t>S-8リボン赤</t>
    <phoneticPr fontId="1"/>
  </si>
  <si>
    <t>S-9リボン紺</t>
    <phoneticPr fontId="1"/>
  </si>
  <si>
    <t>--------------------------------</t>
    <phoneticPr fontId="1"/>
  </si>
  <si>
    <t>以下仏事用|以下仏事用</t>
    <phoneticPr fontId="1"/>
  </si>
  <si>
    <t>BN-4仏教関東用</t>
    <phoneticPr fontId="1"/>
  </si>
  <si>
    <t>BN-3黄白結切</t>
    <phoneticPr fontId="1"/>
  </si>
  <si>
    <t>半角　</t>
    <rPh sb="0" eb="2">
      <t>ハンカク</t>
    </rPh>
    <phoneticPr fontId="1"/>
  </si>
  <si>
    <t>ハイフォン有</t>
    <phoneticPr fontId="1"/>
  </si>
  <si>
    <t>申込者様のお名前</t>
    <rPh sb="0" eb="2">
      <t>モウシコミ</t>
    </rPh>
    <rPh sb="2" eb="3">
      <t>シャ</t>
    </rPh>
    <rPh sb="3" eb="4">
      <t>サマ</t>
    </rPh>
    <rPh sb="6" eb="8">
      <t>ナマエ</t>
    </rPh>
    <phoneticPr fontId="1"/>
  </si>
  <si>
    <t>贈り主様お名前</t>
    <rPh sb="0" eb="1">
      <t>オク</t>
    </rPh>
    <rPh sb="2" eb="3">
      <t>シュ</t>
    </rPh>
    <rPh sb="5" eb="7">
      <t>ナマエ</t>
    </rPh>
    <phoneticPr fontId="1"/>
  </si>
  <si>
    <t>のし紙種類の指定</t>
    <rPh sb="3" eb="5">
      <t>シュルイ</t>
    </rPh>
    <rPh sb="6" eb="8">
      <t>シテイ</t>
    </rPh>
    <phoneticPr fontId="1"/>
  </si>
  <si>
    <t>のし紙上書上段</t>
    <rPh sb="5" eb="7">
      <t>ジョウダン</t>
    </rPh>
    <phoneticPr fontId="1"/>
  </si>
  <si>
    <t>のし紙上書下段</t>
    <rPh sb="5" eb="7">
      <t>ゲダン</t>
    </rPh>
    <phoneticPr fontId="1"/>
  </si>
  <si>
    <t>挨拶状メッセージカード</t>
    <rPh sb="0" eb="3">
      <t>アイサツジョウ</t>
    </rPh>
    <phoneticPr fontId="1"/>
  </si>
  <si>
    <t>包装紙の指定</t>
    <rPh sb="0" eb="3">
      <t>ホウソウシ</t>
    </rPh>
    <rPh sb="4" eb="6">
      <t>シテイ</t>
    </rPh>
    <phoneticPr fontId="1"/>
  </si>
  <si>
    <t>こちら</t>
  </si>
  <si>
    <t>半角</t>
    <rPh sb="0" eb="2">
      <t>ハンカク</t>
    </rPh>
    <phoneticPr fontId="1"/>
  </si>
  <si>
    <t>全角　</t>
    <rPh sb="0" eb="2">
      <t>ゼンカク</t>
    </rPh>
    <phoneticPr fontId="1"/>
  </si>
  <si>
    <t>↓ここを　クリックするとジャンプ　します</t>
    <phoneticPr fontId="1"/>
  </si>
  <si>
    <t>すず陶WEB友の会会員の方は↓登録アドレスをご記入下さい。ポイント加算をさせて頂きます。</t>
    <rPh sb="2" eb="3">
      <t>トウ</t>
    </rPh>
    <rPh sb="6" eb="7">
      <t>トモ</t>
    </rPh>
    <rPh sb="8" eb="9">
      <t>カイ</t>
    </rPh>
    <phoneticPr fontId="1"/>
  </si>
  <si>
    <t>で確認できます。</t>
    <phoneticPr fontId="1"/>
  </si>
  <si>
    <t>ＴＥＬ</t>
    <phoneticPr fontId="1"/>
  </si>
  <si>
    <t>〒</t>
    <phoneticPr fontId="1"/>
  </si>
  <si>
    <t>都道府県</t>
    <phoneticPr fontId="1"/>
  </si>
  <si>
    <t>市区郡町村など</t>
    <phoneticPr fontId="1"/>
  </si>
  <si>
    <t>丁目、番地など</t>
    <phoneticPr fontId="1"/>
  </si>
  <si>
    <t>マンション名など</t>
    <phoneticPr fontId="1"/>
  </si>
  <si>
    <t>クレジットカード</t>
    <phoneticPr fontId="1"/>
  </si>
  <si>
    <t>セブンイレブン</t>
    <phoneticPr fontId="1"/>
  </si>
  <si>
    <t xml:space="preserve">　　　③入金確認後１週間程度で発送します   </t>
    <phoneticPr fontId="1"/>
  </si>
  <si>
    <t>ローソン</t>
    <phoneticPr fontId="1"/>
  </si>
  <si>
    <t>■■■■■■■■■■■■■■■■■</t>
    <phoneticPr fontId="1"/>
  </si>
  <si>
    <t>ファミリーマート</t>
    <phoneticPr fontId="1"/>
  </si>
  <si>
    <r>
      <t>店番号209　口座番号7000150　会社名　カ）スズトウ</t>
    </r>
    <r>
      <rPr>
        <sz val="11"/>
        <rFont val="ＭＳ Ｐゴシック"/>
        <family val="3"/>
        <charset val="128"/>
      </rPr>
      <t/>
    </r>
    <phoneticPr fontId="1"/>
  </si>
  <si>
    <t>ジャパンネツト銀行</t>
    <phoneticPr fontId="1"/>
  </si>
  <si>
    <t>店番号001　口座番号4071127　会社名　カ）スズトウ</t>
    <phoneticPr fontId="1"/>
  </si>
  <si>
    <t>　</t>
    <phoneticPr fontId="1"/>
  </si>
  <si>
    <t xml:space="preserve">   </t>
    <phoneticPr fontId="1"/>
  </si>
  <si>
    <t>メッセージカード不要</t>
    <phoneticPr fontId="1"/>
  </si>
  <si>
    <t>03-1234-1234</t>
    <phoneticPr fontId="1"/>
  </si>
  <si>
    <t>104-0061</t>
    <phoneticPr fontId="1"/>
  </si>
  <si>
    <t>７－９－１</t>
    <phoneticPr fontId="1"/>
  </si>
  <si>
    <t>ライオンズマンション３０１</t>
    <phoneticPr fontId="1"/>
  </si>
  <si>
    <t>中間にスヘースを</t>
    <phoneticPr fontId="1"/>
  </si>
  <si>
    <t>ハイフォン有</t>
    <phoneticPr fontId="1"/>
  </si>
  <si>
    <t>１５文字以内</t>
    <phoneticPr fontId="1"/>
  </si>
  <si>
    <t>コピー＆ペーストが簡単です</t>
    <phoneticPr fontId="1"/>
  </si>
  <si>
    <t>税込価格</t>
    <phoneticPr fontId="1"/>
  </si>
  <si>
    <t>北海道</t>
    <rPh sb="1" eb="2">
      <t>ウミ</t>
    </rPh>
    <rPh sb="2" eb="3">
      <t>ミチ</t>
    </rPh>
    <phoneticPr fontId="1"/>
  </si>
  <si>
    <t>N-80出産写真入カタログギフト専用(別途これから申込み)</t>
    <phoneticPr fontId="1"/>
  </si>
  <si>
    <t>Ｈ-11 バースセレブレーション</t>
    <phoneticPr fontId="1"/>
  </si>
  <si>
    <t>-------------------------------</t>
    <phoneticPr fontId="1"/>
  </si>
  <si>
    <t>Ｈ-18 グランロゼ</t>
    <phoneticPr fontId="1"/>
  </si>
  <si>
    <t>Ｈ-24 ローズメモリー</t>
    <phoneticPr fontId="1"/>
  </si>
  <si>
    <t>H-32 フラワー</t>
    <phoneticPr fontId="1"/>
  </si>
  <si>
    <t>H-61 コロニアル</t>
    <phoneticPr fontId="1"/>
  </si>
  <si>
    <t>H-68 レター</t>
    <phoneticPr fontId="1"/>
  </si>
  <si>
    <t>H-69 ポエット</t>
    <phoneticPr fontId="1"/>
  </si>
  <si>
    <t>H-70 花うさぎ桃</t>
    <phoneticPr fontId="1"/>
  </si>
  <si>
    <t>H-71 花うさぎ紺</t>
    <phoneticPr fontId="1"/>
  </si>
  <si>
    <t>H-72 きはだ</t>
    <phoneticPr fontId="1"/>
  </si>
  <si>
    <t>H-73 れんげ</t>
    <phoneticPr fontId="1"/>
  </si>
  <si>
    <t>H-74 わたびき</t>
    <phoneticPr fontId="1"/>
  </si>
  <si>
    <t>H-75 筋無地ワイン</t>
    <phoneticPr fontId="1"/>
  </si>
  <si>
    <t>H-76 筋無地緑</t>
    <phoneticPr fontId="1"/>
  </si>
  <si>
    <t>※ブルー色の箇所は、クリックして　選択ボタンより、該当の項目をお選び頂けます。</t>
    <rPh sb="4" eb="5">
      <t>イロ</t>
    </rPh>
    <rPh sb="6" eb="8">
      <t>カショ</t>
    </rPh>
    <rPh sb="17" eb="19">
      <t>センタク</t>
    </rPh>
    <rPh sb="34" eb="35">
      <t>イタダ</t>
    </rPh>
    <phoneticPr fontId="1"/>
  </si>
  <si>
    <t>Ｈ-17 ルシェローズ</t>
  </si>
  <si>
    <t>Ｈ-32 フラワー</t>
  </si>
  <si>
    <t>Ｈ-36 ピュアローズ</t>
    <phoneticPr fontId="1"/>
  </si>
  <si>
    <t>H-02 バイオレット</t>
    <phoneticPr fontId="1"/>
  </si>
  <si>
    <t>H-28 シルバータッチ</t>
    <phoneticPr fontId="1"/>
  </si>
  <si>
    <t>M-97御供物</t>
    <rPh sb="4" eb="7">
      <t>オクモツ</t>
    </rPh>
    <phoneticPr fontId="1"/>
  </si>
  <si>
    <t>M-96御供花</t>
    <rPh sb="5" eb="7">
      <t>キョウカ</t>
    </rPh>
    <phoneticPr fontId="1"/>
  </si>
  <si>
    <t>M-29小学校入学</t>
    <rPh sb="4" eb="7">
      <t>ショウガッコウ</t>
    </rPh>
    <rPh sb="7" eb="9">
      <t>ニュウガク</t>
    </rPh>
    <phoneticPr fontId="1"/>
  </si>
  <si>
    <t>Ｈ-10 エターナルスイート</t>
    <phoneticPr fontId="1"/>
  </si>
  <si>
    <t>Ｈ-13 ラピス</t>
    <phoneticPr fontId="1"/>
  </si>
  <si>
    <t>メッセージカード不要</t>
  </si>
  <si>
    <t>楽天銀行</t>
    <rPh sb="0" eb="4">
      <t>ラクテンギンコウ</t>
    </rPh>
    <phoneticPr fontId="1"/>
  </si>
  <si>
    <t>H-94 リリーラベンダー</t>
    <phoneticPr fontId="1"/>
  </si>
  <si>
    <t>Ｈ-07 アフィニティ</t>
    <phoneticPr fontId="1"/>
  </si>
  <si>
    <t>Ｈ-08 マラケシュ</t>
    <phoneticPr fontId="1"/>
  </si>
  <si>
    <t>Ｈ-93 くまモン</t>
    <phoneticPr fontId="1"/>
  </si>
  <si>
    <t>1080</t>
    <phoneticPr fontId="1"/>
  </si>
  <si>
    <t>商品価格</t>
    <rPh sb="0" eb="4">
      <t>ショウヒンカカク</t>
    </rPh>
    <phoneticPr fontId="1"/>
  </si>
  <si>
    <t>Ｈ-63 ビスケット</t>
    <phoneticPr fontId="1"/>
  </si>
  <si>
    <t>Ｈ-12 シャディ包装紙</t>
    <rPh sb="9" eb="12">
      <t>ホウソウシ</t>
    </rPh>
    <phoneticPr fontId="1"/>
  </si>
  <si>
    <t>三菱UFJ銀行</t>
    <rPh sb="0" eb="2">
      <t>ミツビシ</t>
    </rPh>
    <rPh sb="5" eb="7">
      <t>ギンコウ</t>
    </rPh>
    <phoneticPr fontId="1"/>
  </si>
  <si>
    <t>総合口座 10550-66600071　㈱すず陶</t>
    <phoneticPr fontId="1"/>
  </si>
  <si>
    <t>ゆうちょ銀行</t>
    <rPh sb="4" eb="6">
      <t>ギンコウ</t>
    </rPh>
    <phoneticPr fontId="1"/>
  </si>
  <si>
    <t>三菱東京UFJ銀行木更津支店（きさらづ）普通0165622　会社名 カ）スズトウ</t>
    <phoneticPr fontId="1"/>
  </si>
  <si>
    <t>←お支払い方法をご選択下さい。</t>
    <rPh sb="2" eb="4">
      <t>シハラ</t>
    </rPh>
    <rPh sb="5" eb="7">
      <t>ホウホウ</t>
    </rPh>
    <rPh sb="9" eb="12">
      <t>センタククダ</t>
    </rPh>
    <phoneticPr fontId="1"/>
  </si>
  <si>
    <t>メールにてお支払い金額と払込票番号をお知らせいたします。（合計金額が10800円以下の場合は324円の決済手数料）</t>
    <rPh sb="29" eb="33">
      <t>ゴウケイキンガク</t>
    </rPh>
    <rPh sb="39" eb="42">
      <t>エンイカ</t>
    </rPh>
    <rPh sb="43" eb="45">
      <t>バアイ</t>
    </rPh>
    <rPh sb="49" eb="50">
      <t>エン</t>
    </rPh>
    <rPh sb="51" eb="56">
      <t>ケッサイテスウリョウ</t>
    </rPh>
    <phoneticPr fontId="1"/>
  </si>
  <si>
    <t>メールにてお支払い金額とecon受付番号をお知らせいたします。（合計金額が10800円以下の場合は324円の決済手数料）</t>
    <phoneticPr fontId="1"/>
  </si>
  <si>
    <t>メールにてお支払い金額と注文番号をお知らせいたします。（合計金額が10800円以下の場合は324円の決済手数料）</t>
    <phoneticPr fontId="1"/>
  </si>
  <si>
    <t>ゆうパックまたは佐川急便での発送・お受け取り時にお支払い。（合計金額が10800円以下の場合は324円の決済手数料）</t>
    <rPh sb="8" eb="12">
      <t>サガワキュウビン</t>
    </rPh>
    <rPh sb="14" eb="16">
      <t>ハッソウ</t>
    </rPh>
    <rPh sb="18" eb="19">
      <t>ウ</t>
    </rPh>
    <rPh sb="20" eb="21">
      <t>ト</t>
    </rPh>
    <rPh sb="22" eb="23">
      <t>ジ</t>
    </rPh>
    <rPh sb="25" eb="27">
      <t>シハラ</t>
    </rPh>
    <phoneticPr fontId="1"/>
  </si>
  <si>
    <t>到着指定</t>
    <rPh sb="0" eb="2">
      <t>トウチャク</t>
    </rPh>
    <rPh sb="2" eb="4">
      <t>シテイ</t>
    </rPh>
    <phoneticPr fontId="1"/>
  </si>
  <si>
    <t>時間指定なし</t>
    <rPh sb="0" eb="2">
      <t>ジカン</t>
    </rPh>
    <rPh sb="2" eb="4">
      <t>シテイ</t>
    </rPh>
    <phoneticPr fontId="1"/>
  </si>
  <si>
    <t>到着希望</t>
    <rPh sb="0" eb="2">
      <t>トウチャク</t>
    </rPh>
    <rPh sb="2" eb="4">
      <t>キボウ</t>
    </rPh>
    <phoneticPr fontId="1"/>
  </si>
  <si>
    <t>午後２時～４時指定着</t>
    <rPh sb="0" eb="2">
      <t>ゴゴ</t>
    </rPh>
    <rPh sb="3" eb="4">
      <t>ジ</t>
    </rPh>
    <rPh sb="6" eb="7">
      <t>ジ</t>
    </rPh>
    <rPh sb="7" eb="9">
      <t>シテイ</t>
    </rPh>
    <rPh sb="9" eb="10">
      <t>チャク</t>
    </rPh>
    <phoneticPr fontId="1"/>
  </si>
  <si>
    <t>夜間８時～９時指定着</t>
    <rPh sb="0" eb="2">
      <t>ヤカン</t>
    </rPh>
    <rPh sb="3" eb="4">
      <t>ジ</t>
    </rPh>
    <rPh sb="6" eb="7">
      <t>ジ</t>
    </rPh>
    <rPh sb="7" eb="9">
      <t>シテイ</t>
    </rPh>
    <rPh sb="9" eb="10">
      <t>チャク</t>
    </rPh>
    <phoneticPr fontId="1"/>
  </si>
  <si>
    <t>N-38ハミングバード(結婚)</t>
    <phoneticPr fontId="1"/>
  </si>
  <si>
    <t>N-39ハミングバード(結婚)</t>
    <phoneticPr fontId="1"/>
  </si>
  <si>
    <t>内祝</t>
    <phoneticPr fontId="1"/>
  </si>
  <si>
    <t>M-0カタログギフト専用用挨拶状</t>
    <phoneticPr fontId="1"/>
  </si>
  <si>
    <t>M-02自由文カード(無料１６２０円以上の商品)</t>
    <phoneticPr fontId="1"/>
  </si>
  <si>
    <t>M-00写真入カード(54000円以上で無料)</t>
    <rPh sb="16" eb="17">
      <t>エン</t>
    </rPh>
    <rPh sb="17" eb="19">
      <t>イジョウ</t>
    </rPh>
    <rPh sb="20" eb="22">
      <t>ムリョウ</t>
    </rPh>
    <phoneticPr fontId="1"/>
  </si>
  <si>
    <t>M-02自由文挨拶状(無料１６２０円以上の商品)</t>
    <phoneticPr fontId="1"/>
  </si>
  <si>
    <t>奉書オリジナル（30件以上54000円以上で無料）</t>
    <rPh sb="10" eb="13">
      <t>ケンイジョウ</t>
    </rPh>
    <rPh sb="18" eb="21">
      <t>エンイジョウ</t>
    </rPh>
    <rPh sb="22" eb="24">
      <t>ムリョウ</t>
    </rPh>
    <phoneticPr fontId="1"/>
  </si>
  <si>
    <t>18-2917-020</t>
    <phoneticPr fontId="1"/>
  </si>
  <si>
    <t>商品番号</t>
    <rPh sb="0" eb="4">
      <t>ショウヒンバンゴウ</t>
    </rPh>
    <phoneticPr fontId="1"/>
  </si>
  <si>
    <t>○</t>
    <phoneticPr fontId="1"/>
  </si>
  <si>
    <t>手提げ（手渡し）袋
希望有無</t>
    <rPh sb="0" eb="2">
      <t>テサ</t>
    </rPh>
    <rPh sb="4" eb="6">
      <t>テワタ</t>
    </rPh>
    <rPh sb="10" eb="14">
      <t>キボウウム</t>
    </rPh>
    <phoneticPr fontId="1"/>
  </si>
  <si>
    <t>最終更新：2018.04.23</t>
    <rPh sb="0" eb="4">
      <t>サイシュウコウシン</t>
    </rPh>
    <phoneticPr fontId="1"/>
  </si>
  <si>
    <t>*電話番号は省略可</t>
    <rPh sb="1" eb="3">
      <t>デンワ</t>
    </rPh>
    <rPh sb="3" eb="5">
      <t>バンゴウ</t>
    </rPh>
    <rPh sb="6" eb="8">
      <t>ショウリャク</t>
    </rPh>
    <rPh sb="8" eb="9">
      <t>カ</t>
    </rPh>
    <phoneticPr fontId="1"/>
  </si>
  <si>
    <t>月</t>
    <rPh sb="0" eb="1">
      <t>ツキ</t>
    </rPh>
    <phoneticPr fontId="1"/>
  </si>
  <si>
    <t>入金後1週間ほどで出荷</t>
    <rPh sb="0" eb="3">
      <t>ニュウキンゴ</t>
    </rPh>
    <rPh sb="4" eb="6">
      <t>シュウカン</t>
    </rPh>
    <rPh sb="9" eb="11">
      <t>シュッカ</t>
    </rPh>
    <phoneticPr fontId="1"/>
  </si>
  <si>
    <t>※到着ご希望日指定がない場合はご入金より約3日～5営業日（土日祝を除く）で出荷（在庫状況により変動あり）</t>
    <rPh sb="1" eb="3">
      <t>トウチャク</t>
    </rPh>
    <rPh sb="4" eb="7">
      <t>キボウビ</t>
    </rPh>
    <rPh sb="7" eb="9">
      <t>シテイ</t>
    </rPh>
    <rPh sb="12" eb="14">
      <t>バアイ</t>
    </rPh>
    <rPh sb="16" eb="18">
      <t>ニュウキン</t>
    </rPh>
    <rPh sb="20" eb="21">
      <t>ヤク</t>
    </rPh>
    <rPh sb="22" eb="23">
      <t>ニチ</t>
    </rPh>
    <rPh sb="25" eb="28">
      <t>エイギョウビ</t>
    </rPh>
    <rPh sb="29" eb="32">
      <t>ドニチシュク</t>
    </rPh>
    <rPh sb="33" eb="34">
      <t>ノゾ</t>
    </rPh>
    <rPh sb="37" eb="39">
      <t>シュッカ</t>
    </rPh>
    <rPh sb="40" eb="44">
      <t>ザイコジョウキョウ</t>
    </rPh>
    <rPh sb="47" eb="49">
      <t>ヘンドウ</t>
    </rPh>
    <phoneticPr fontId="1"/>
  </si>
  <si>
    <t>order2@suzuto.co.jp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</si>
</sst>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&quot;¥&quot;#,##0_);\(&quot;¥&quot;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2"/>
      <color indexed="9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Alignment="1" applyProtection="1">
      <alignment vertical="center"/>
      <protection locked="0"/>
    </xf>
    <xf numFmtId="49" fontId="7" fillId="3" borderId="0" xfId="0" applyNumberFormat="1" applyFont="1" applyFill="1" applyAlignment="1" applyProtection="1">
      <alignment vertical="center"/>
      <protection locked="0"/>
    </xf>
    <xf numFmtId="49" fontId="8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7" fillId="3" borderId="0" xfId="0" applyNumberFormat="1" applyFont="1" applyFill="1" applyBorder="1" applyAlignment="1" applyProtection="1">
      <alignment vertical="center"/>
      <protection locked="0"/>
    </xf>
    <xf numFmtId="49" fontId="3" fillId="3" borderId="5" xfId="0" applyNumberFormat="1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Protection="1">
      <alignment vertical="center"/>
    </xf>
    <xf numFmtId="49" fontId="3" fillId="3" borderId="5" xfId="0" applyNumberFormat="1" applyFont="1" applyFill="1" applyBorder="1" applyAlignment="1" applyProtection="1">
      <alignment horizontal="left" vertical="center"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7" fillId="3" borderId="0" xfId="0" applyNumberFormat="1" applyFont="1" applyFill="1" applyAlignment="1" applyProtection="1">
      <alignment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/>
    </xf>
    <xf numFmtId="49" fontId="3" fillId="3" borderId="10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 applyProtection="1">
      <alignment horizontal="left" vertical="center"/>
    </xf>
    <xf numFmtId="49" fontId="3" fillId="3" borderId="10" xfId="0" applyNumberFormat="1" applyFont="1" applyFill="1" applyBorder="1" applyAlignment="1" applyProtection="1">
      <alignment vertical="center"/>
    </xf>
    <xf numFmtId="49" fontId="4" fillId="3" borderId="10" xfId="0" applyNumberFormat="1" applyFont="1" applyFill="1" applyBorder="1" applyAlignment="1" applyProtection="1">
      <alignment vertical="center"/>
    </xf>
    <xf numFmtId="49" fontId="5" fillId="3" borderId="10" xfId="0" applyNumberFormat="1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49" fontId="5" fillId="3" borderId="0" xfId="0" applyNumberFormat="1" applyFont="1" applyFill="1" applyBorder="1" applyAlignment="1" applyProtection="1">
      <alignment horizontal="left" vertical="center"/>
    </xf>
    <xf numFmtId="49" fontId="9" fillId="3" borderId="0" xfId="1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49" fontId="3" fillId="4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17" xfId="0" applyNumberFormat="1" applyFont="1" applyFill="1" applyBorder="1" applyAlignment="1" applyProtection="1">
      <alignment horizontal="center" vertical="center"/>
    </xf>
    <xf numFmtId="49" fontId="3" fillId="5" borderId="18" xfId="0" applyNumberFormat="1" applyFont="1" applyFill="1" applyBorder="1" applyAlignment="1" applyProtection="1">
      <alignment vertical="center"/>
    </xf>
    <xf numFmtId="49" fontId="3" fillId="5" borderId="19" xfId="0" applyNumberFormat="1" applyFont="1" applyFill="1" applyBorder="1" applyAlignment="1" applyProtection="1">
      <alignment vertical="center"/>
    </xf>
    <xf numFmtId="49" fontId="3" fillId="5" borderId="20" xfId="0" applyNumberFormat="1" applyFont="1" applyFill="1" applyBorder="1" applyAlignment="1" applyProtection="1">
      <alignment vertical="center"/>
    </xf>
    <xf numFmtId="49" fontId="3" fillId="5" borderId="21" xfId="0" applyNumberFormat="1" applyFont="1" applyFill="1" applyBorder="1" applyAlignment="1" applyProtection="1">
      <alignment vertical="center"/>
    </xf>
    <xf numFmtId="49" fontId="3" fillId="5" borderId="22" xfId="0" applyNumberFormat="1" applyFont="1" applyFill="1" applyBorder="1" applyAlignment="1" applyProtection="1">
      <alignment vertical="center"/>
    </xf>
    <xf numFmtId="49" fontId="3" fillId="5" borderId="23" xfId="0" applyNumberFormat="1" applyFont="1" applyFill="1" applyBorder="1" applyAlignment="1" applyProtection="1">
      <alignment horizontal="center" vertical="center"/>
    </xf>
    <xf numFmtId="49" fontId="3" fillId="5" borderId="20" xfId="0" applyNumberFormat="1" applyFont="1" applyFill="1" applyBorder="1" applyAlignment="1" applyProtection="1">
      <alignment horizontal="left" vertical="center"/>
    </xf>
    <xf numFmtId="49" fontId="3" fillId="5" borderId="21" xfId="0" applyNumberFormat="1" applyFont="1" applyFill="1" applyBorder="1" applyAlignment="1" applyProtection="1">
      <alignment horizontal="right" vertical="center"/>
    </xf>
    <xf numFmtId="49" fontId="3" fillId="5" borderId="24" xfId="0" applyNumberFormat="1" applyFont="1" applyFill="1" applyBorder="1" applyAlignment="1" applyProtection="1">
      <alignment horizontal="right" vertical="center"/>
    </xf>
    <xf numFmtId="49" fontId="12" fillId="3" borderId="0" xfId="1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shrinkToFit="1"/>
    </xf>
    <xf numFmtId="49" fontId="3" fillId="3" borderId="25" xfId="0" applyNumberFormat="1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horizontal="center" vertical="center"/>
    </xf>
    <xf numFmtId="49" fontId="3" fillId="5" borderId="27" xfId="0" applyNumberFormat="1" applyFont="1" applyFill="1" applyBorder="1" applyAlignment="1" applyProtection="1">
      <alignment horizontal="center" vertical="center"/>
    </xf>
    <xf numFmtId="49" fontId="5" fillId="5" borderId="28" xfId="0" applyNumberFormat="1" applyFont="1" applyFill="1" applyBorder="1" applyAlignment="1" applyProtection="1">
      <alignment vertical="center"/>
    </xf>
    <xf numFmtId="49" fontId="3" fillId="5" borderId="29" xfId="0" applyNumberFormat="1" applyFont="1" applyFill="1" applyBorder="1" applyAlignment="1" applyProtection="1">
      <alignment vertical="center"/>
    </xf>
    <xf numFmtId="49" fontId="3" fillId="5" borderId="30" xfId="0" applyNumberFormat="1" applyFont="1" applyFill="1" applyBorder="1" applyAlignment="1" applyProtection="1">
      <alignment vertical="center"/>
    </xf>
    <xf numFmtId="49" fontId="13" fillId="5" borderId="31" xfId="0" applyNumberFormat="1" applyFont="1" applyFill="1" applyBorder="1" applyAlignment="1" applyProtection="1">
      <alignment vertical="center"/>
    </xf>
    <xf numFmtId="49" fontId="13" fillId="5" borderId="32" xfId="0" applyNumberFormat="1" applyFont="1" applyFill="1" applyBorder="1" applyAlignment="1" applyProtection="1">
      <alignment vertical="center"/>
    </xf>
    <xf numFmtId="49" fontId="13" fillId="5" borderId="30" xfId="0" applyNumberFormat="1" applyFont="1" applyFill="1" applyBorder="1" applyAlignment="1" applyProtection="1">
      <alignment horizontal="left" vertical="center"/>
    </xf>
    <xf numFmtId="49" fontId="3" fillId="5" borderId="30" xfId="0" applyNumberFormat="1" applyFont="1" applyFill="1" applyBorder="1" applyAlignment="1" applyProtection="1">
      <alignment horizontal="left" vertical="center"/>
    </xf>
    <xf numFmtId="49" fontId="3" fillId="5" borderId="31" xfId="0" applyNumberFormat="1" applyFont="1" applyFill="1" applyBorder="1" applyAlignment="1" applyProtection="1">
      <alignment horizontal="left" vertical="center"/>
    </xf>
    <xf numFmtId="49" fontId="3" fillId="5" borderId="33" xfId="0" applyNumberFormat="1" applyFont="1" applyFill="1" applyBorder="1" applyAlignment="1" applyProtection="1">
      <alignment horizontal="left" vertical="center"/>
    </xf>
    <xf numFmtId="49" fontId="3" fillId="5" borderId="34" xfId="0" applyNumberFormat="1" applyFont="1" applyFill="1" applyBorder="1" applyAlignment="1" applyProtection="1">
      <alignment vertical="center"/>
    </xf>
    <xf numFmtId="49" fontId="3" fillId="5" borderId="9" xfId="0" applyNumberFormat="1" applyFont="1" applyFill="1" applyBorder="1" applyAlignment="1" applyProtection="1">
      <alignment vertical="center"/>
    </xf>
    <xf numFmtId="49" fontId="3" fillId="5" borderId="35" xfId="0" applyNumberFormat="1" applyFont="1" applyFill="1" applyBorder="1" applyAlignment="1" applyProtection="1">
      <alignment vertical="center"/>
    </xf>
    <xf numFmtId="49" fontId="3" fillId="5" borderId="36" xfId="0" applyNumberFormat="1" applyFont="1" applyFill="1" applyBorder="1" applyAlignment="1" applyProtection="1">
      <alignment vertical="center"/>
    </xf>
    <xf numFmtId="49" fontId="3" fillId="5" borderId="37" xfId="0" applyNumberFormat="1" applyFont="1" applyFill="1" applyBorder="1" applyAlignment="1" applyProtection="1">
      <alignment vertical="center"/>
    </xf>
    <xf numFmtId="49" fontId="3" fillId="5" borderId="35" xfId="0" applyNumberFormat="1" applyFont="1" applyFill="1" applyBorder="1" applyAlignment="1" applyProtection="1">
      <alignment horizontal="left" vertical="center"/>
    </xf>
    <xf numFmtId="49" fontId="3" fillId="5" borderId="9" xfId="0" applyNumberFormat="1" applyFont="1" applyFill="1" applyBorder="1" applyAlignment="1" applyProtection="1">
      <alignment horizontal="left" vertical="center"/>
    </xf>
    <xf numFmtId="49" fontId="3" fillId="5" borderId="36" xfId="0" applyNumberFormat="1" applyFont="1" applyFill="1" applyBorder="1" applyAlignment="1" applyProtection="1">
      <alignment horizontal="left" vertical="center"/>
    </xf>
    <xf numFmtId="49" fontId="3" fillId="5" borderId="38" xfId="0" applyNumberFormat="1" applyFont="1" applyFill="1" applyBorder="1" applyAlignment="1" applyProtection="1">
      <alignment horizontal="left" vertical="center"/>
    </xf>
    <xf numFmtId="49" fontId="3" fillId="2" borderId="39" xfId="0" applyNumberFormat="1" applyFont="1" applyFill="1" applyBorder="1" applyAlignment="1" applyProtection="1">
      <alignment horizontal="center" vertical="center"/>
    </xf>
    <xf numFmtId="49" fontId="3" fillId="2" borderId="27" xfId="0" applyNumberFormat="1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41" xfId="0" applyNumberFormat="1" applyFont="1" applyFill="1" applyBorder="1" applyAlignment="1" applyProtection="1">
      <alignment horizontal="center" vertical="center" shrinkToFit="1"/>
    </xf>
    <xf numFmtId="0" fontId="3" fillId="2" borderId="27" xfId="0" applyNumberFormat="1" applyFont="1" applyFill="1" applyBorder="1" applyAlignment="1" applyProtection="1">
      <alignment horizontal="center" vertical="center"/>
    </xf>
    <xf numFmtId="0" fontId="3" fillId="2" borderId="39" xfId="0" applyNumberFormat="1" applyFont="1" applyFill="1" applyBorder="1" applyAlignment="1" applyProtection="1">
      <alignment horizontal="center" vertical="center"/>
    </xf>
    <xf numFmtId="176" fontId="4" fillId="0" borderId="42" xfId="0" applyNumberFormat="1" applyFont="1" applyBorder="1" applyAlignment="1" applyProtection="1">
      <alignment vertical="center"/>
      <protection locked="0"/>
    </xf>
    <xf numFmtId="178" fontId="4" fillId="0" borderId="43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44" xfId="0" applyNumberFormat="1" applyFont="1" applyBorder="1" applyAlignment="1" applyProtection="1">
      <alignment horizontal="right" vertical="center" wrapText="1"/>
      <protection locked="0"/>
    </xf>
    <xf numFmtId="49" fontId="3" fillId="0" borderId="43" xfId="0" applyNumberFormat="1" applyFont="1" applyBorder="1" applyAlignment="1" applyProtection="1">
      <alignment horizontal="right" vertical="center" wrapText="1"/>
      <protection locked="0"/>
    </xf>
    <xf numFmtId="49" fontId="3" fillId="0" borderId="42" xfId="0" applyNumberFormat="1" applyFont="1" applyBorder="1" applyAlignment="1" applyProtection="1">
      <alignment horizontal="right" vertical="center"/>
      <protection locked="0"/>
    </xf>
    <xf numFmtId="49" fontId="3" fillId="0" borderId="45" xfId="0" applyNumberFormat="1" applyFont="1" applyBorder="1" applyAlignment="1" applyProtection="1">
      <alignment horizontal="right" vertical="center"/>
      <protection locked="0"/>
    </xf>
    <xf numFmtId="49" fontId="3" fillId="0" borderId="45" xfId="0" applyNumberFormat="1" applyFont="1" applyBorder="1" applyAlignment="1" applyProtection="1">
      <alignment horizontal="right" vertical="center" wrapText="1"/>
      <protection locked="0"/>
    </xf>
    <xf numFmtId="49" fontId="3" fillId="0" borderId="18" xfId="0" applyNumberFormat="1" applyFont="1" applyBorder="1" applyAlignment="1" applyProtection="1">
      <alignment horizontal="right" vertical="center" wrapText="1"/>
      <protection locked="0"/>
    </xf>
    <xf numFmtId="49" fontId="3" fillId="0" borderId="19" xfId="0" applyNumberFormat="1" applyFont="1" applyBorder="1" applyAlignment="1" applyProtection="1">
      <alignment horizontal="right" vertical="center" wrapText="1"/>
      <protection locked="0"/>
    </xf>
    <xf numFmtId="49" fontId="3" fillId="0" borderId="20" xfId="0" applyNumberFormat="1" applyFont="1" applyBorder="1" applyAlignment="1" applyProtection="1">
      <alignment horizontal="right" vertical="center" wrapText="1"/>
      <protection locked="0"/>
    </xf>
    <xf numFmtId="49" fontId="3" fillId="0" borderId="21" xfId="0" applyNumberFormat="1" applyFont="1" applyBorder="1" applyAlignment="1" applyProtection="1">
      <alignment horizontal="right" vertical="center"/>
      <protection locked="0"/>
    </xf>
    <xf numFmtId="49" fontId="3" fillId="0" borderId="22" xfId="0" applyNumberFormat="1" applyFont="1" applyBorder="1" applyAlignment="1" applyProtection="1">
      <alignment horizontal="right" vertical="center"/>
      <protection locked="0"/>
    </xf>
    <xf numFmtId="49" fontId="3" fillId="0" borderId="23" xfId="0" applyNumberFormat="1" applyFont="1" applyBorder="1" applyAlignment="1" applyProtection="1">
      <alignment horizontal="right" vertical="center" wrapText="1"/>
      <protection locked="0"/>
    </xf>
    <xf numFmtId="49" fontId="3" fillId="0" borderId="46" xfId="0" applyNumberFormat="1" applyFont="1" applyBorder="1" applyAlignment="1" applyProtection="1">
      <alignment horizontal="right" vertical="center" wrapText="1"/>
      <protection locked="0"/>
    </xf>
    <xf numFmtId="49" fontId="3" fillId="0" borderId="47" xfId="0" applyNumberFormat="1" applyFont="1" applyBorder="1" applyAlignment="1" applyProtection="1">
      <alignment horizontal="right" vertical="center" wrapText="1"/>
      <protection locked="0"/>
    </xf>
    <xf numFmtId="49" fontId="3" fillId="3" borderId="9" xfId="0" applyNumberFormat="1" applyFont="1" applyFill="1" applyBorder="1" applyAlignment="1" applyProtection="1">
      <alignment vertical="center"/>
    </xf>
    <xf numFmtId="49" fontId="3" fillId="3" borderId="0" xfId="0" applyNumberFormat="1" applyFont="1" applyFill="1" applyAlignment="1" applyProtection="1">
      <alignment vertical="center"/>
      <protection locked="0" hidden="1"/>
    </xf>
    <xf numFmtId="49" fontId="14" fillId="3" borderId="0" xfId="0" applyNumberFormat="1" applyFont="1" applyFill="1" applyAlignment="1" applyProtection="1">
      <alignment vertical="center"/>
      <protection locked="0" hidden="1"/>
    </xf>
    <xf numFmtId="49" fontId="8" fillId="3" borderId="0" xfId="0" applyNumberFormat="1" applyFont="1" applyFill="1" applyAlignment="1" applyProtection="1">
      <alignment vertical="center"/>
      <protection locked="0" hidden="1"/>
    </xf>
    <xf numFmtId="49" fontId="7" fillId="3" borderId="0" xfId="0" applyNumberFormat="1" applyFont="1" applyFill="1" applyAlignment="1" applyProtection="1">
      <alignment vertical="center"/>
      <protection locked="0" hidden="1"/>
    </xf>
    <xf numFmtId="49" fontId="3" fillId="3" borderId="0" xfId="0" applyNumberFormat="1" applyFont="1" applyFill="1" applyAlignment="1" applyProtection="1">
      <alignment vertical="center" wrapText="1"/>
      <protection locked="0" hidden="1"/>
    </xf>
    <xf numFmtId="49" fontId="3" fillId="8" borderId="0" xfId="0" applyNumberFormat="1" applyFont="1" applyFill="1" applyBorder="1" applyAlignment="1" applyProtection="1">
      <alignment vertical="center"/>
    </xf>
    <xf numFmtId="49" fontId="3" fillId="8" borderId="0" xfId="0" applyNumberFormat="1" applyFont="1" applyFill="1" applyBorder="1" applyAlignment="1" applyProtection="1">
      <alignment horizontal="right" vertical="center"/>
    </xf>
    <xf numFmtId="49" fontId="5" fillId="8" borderId="0" xfId="0" applyNumberFormat="1" applyFont="1" applyFill="1" applyBorder="1" applyAlignment="1" applyProtection="1">
      <alignment horizontal="left" vertical="center"/>
    </xf>
    <xf numFmtId="49" fontId="2" fillId="8" borderId="0" xfId="1" applyNumberFormat="1" applyFill="1" applyAlignment="1" applyProtection="1">
      <alignment horizontal="center" vertical="center"/>
    </xf>
    <xf numFmtId="49" fontId="3" fillId="8" borderId="0" xfId="0" applyNumberFormat="1" applyFont="1" applyFill="1" applyBorder="1" applyAlignment="1" applyProtection="1">
      <alignment horizontal="left" vertical="center"/>
    </xf>
    <xf numFmtId="49" fontId="3" fillId="8" borderId="0" xfId="0" applyNumberFormat="1" applyFont="1" applyFill="1">
      <alignment vertical="center"/>
    </xf>
    <xf numFmtId="49" fontId="3" fillId="8" borderId="0" xfId="0" applyNumberFormat="1" applyFont="1" applyFill="1" applyAlignment="1" applyProtection="1">
      <alignment vertical="center"/>
      <protection locked="0"/>
    </xf>
    <xf numFmtId="49" fontId="9" fillId="8" borderId="0" xfId="1" applyNumberFormat="1" applyFont="1" applyFill="1" applyBorder="1" applyAlignment="1" applyProtection="1">
      <alignment vertical="center"/>
    </xf>
    <xf numFmtId="49" fontId="3" fillId="3" borderId="32" xfId="0" applyNumberFormat="1" applyFont="1" applyFill="1" applyBorder="1" applyAlignment="1" applyProtection="1">
      <alignment vertical="center"/>
      <protection locked="0"/>
    </xf>
    <xf numFmtId="49" fontId="7" fillId="3" borderId="10" xfId="0" applyNumberFormat="1" applyFont="1" applyFill="1" applyBorder="1" applyAlignment="1" applyProtection="1">
      <alignment vertical="center"/>
      <protection locked="0"/>
    </xf>
    <xf numFmtId="176" fontId="4" fillId="6" borderId="48" xfId="0" applyNumberFormat="1" applyFont="1" applyFill="1" applyBorder="1" applyAlignment="1" applyProtection="1">
      <alignment horizontal="right" vertical="center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>
      <alignment horizontal="left" vertical="center" wrapText="1"/>
    </xf>
    <xf numFmtId="49" fontId="4" fillId="4" borderId="49" xfId="0" applyNumberFormat="1" applyFont="1" applyFill="1" applyBorder="1" applyAlignment="1" applyProtection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left" vertical="center"/>
    </xf>
    <xf numFmtId="49" fontId="10" fillId="0" borderId="31" xfId="0" applyNumberFormat="1" applyFont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>
      <alignment horizontal="left" vertical="center" shrinkToFit="1"/>
    </xf>
    <xf numFmtId="49" fontId="3" fillId="0" borderId="32" xfId="0" applyNumberFormat="1" applyFont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>
      <alignment horizontal="left" vertical="center" shrinkToFit="1"/>
    </xf>
    <xf numFmtId="49" fontId="3" fillId="3" borderId="3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left" vertical="center" shrinkToFit="1"/>
      <protection locked="0"/>
    </xf>
    <xf numFmtId="49" fontId="3" fillId="5" borderId="63" xfId="0" applyNumberFormat="1" applyFont="1" applyFill="1" applyBorder="1" applyAlignment="1" applyProtection="1">
      <alignment horizontal="center" vertical="center"/>
    </xf>
    <xf numFmtId="49" fontId="3" fillId="5" borderId="64" xfId="0" applyNumberFormat="1" applyFont="1" applyFill="1" applyBorder="1" applyAlignment="1" applyProtection="1">
      <alignment horizontal="center" vertical="center"/>
    </xf>
    <xf numFmtId="49" fontId="3" fillId="5" borderId="65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66" xfId="0" applyNumberFormat="1" applyFont="1" applyBorder="1" applyAlignment="1">
      <alignment horizontal="left" vertical="center"/>
    </xf>
    <xf numFmtId="49" fontId="13" fillId="5" borderId="67" xfId="0" applyNumberFormat="1" applyFont="1" applyFill="1" applyBorder="1" applyAlignment="1" applyProtection="1">
      <alignment horizontal="left" vertical="center"/>
    </xf>
    <xf numFmtId="49" fontId="3" fillId="5" borderId="29" xfId="0" applyNumberFormat="1" applyFont="1" applyFill="1" applyBorder="1" applyAlignment="1" applyProtection="1">
      <alignment horizontal="left" vertical="center"/>
    </xf>
    <xf numFmtId="49" fontId="3" fillId="5" borderId="46" xfId="0" applyNumberFormat="1" applyFont="1" applyFill="1" applyBorder="1" applyAlignment="1" applyProtection="1">
      <alignment horizontal="left" vertical="center"/>
    </xf>
    <xf numFmtId="49" fontId="16" fillId="5" borderId="20" xfId="0" applyNumberFormat="1" applyFont="1" applyFill="1" applyBorder="1" applyAlignment="1" applyProtection="1">
      <alignment horizontal="center" vertical="center" wrapText="1"/>
    </xf>
    <xf numFmtId="49" fontId="16" fillId="5" borderId="60" xfId="0" applyNumberFormat="1" applyFont="1" applyFill="1" applyBorder="1" applyAlignment="1" applyProtection="1">
      <alignment horizontal="center" vertical="center" wrapText="1"/>
    </xf>
    <xf numFmtId="49" fontId="16" fillId="5" borderId="19" xfId="0" applyNumberFormat="1" applyFont="1" applyFill="1" applyBorder="1" applyAlignment="1" applyProtection="1">
      <alignment horizontal="center" vertical="center" wrapText="1"/>
    </xf>
    <xf numFmtId="49" fontId="3" fillId="5" borderId="31" xfId="0" applyNumberFormat="1" applyFont="1" applyFill="1" applyBorder="1" applyAlignment="1" applyProtection="1">
      <alignment horizontal="center" vertical="center"/>
    </xf>
    <xf numFmtId="49" fontId="3" fillId="5" borderId="36" xfId="0" applyNumberFormat="1" applyFont="1" applyFill="1" applyBorder="1" applyAlignment="1" applyProtection="1">
      <alignment horizontal="center" vertical="center"/>
    </xf>
    <xf numFmtId="49" fontId="3" fillId="6" borderId="7" xfId="0" applyNumberFormat="1" applyFont="1" applyFill="1" applyBorder="1" applyAlignment="1" applyProtection="1">
      <alignment horizontal="left" vertical="center"/>
    </xf>
    <xf numFmtId="49" fontId="3" fillId="6" borderId="0" xfId="0" applyNumberFormat="1" applyFont="1" applyFill="1" applyBorder="1" applyAlignment="1" applyProtection="1">
      <alignment horizontal="left" vertical="center"/>
    </xf>
    <xf numFmtId="49" fontId="3" fillId="6" borderId="68" xfId="0" applyNumberFormat="1" applyFont="1" applyFill="1" applyBorder="1" applyAlignment="1" applyProtection="1">
      <alignment horizontal="left" vertical="center"/>
    </xf>
    <xf numFmtId="49" fontId="3" fillId="4" borderId="69" xfId="0" applyNumberFormat="1" applyFont="1" applyFill="1" applyBorder="1" applyAlignment="1" applyProtection="1">
      <alignment horizontal="center" vertical="center"/>
      <protection locked="0"/>
    </xf>
    <xf numFmtId="49" fontId="3" fillId="4" borderId="52" xfId="0" applyNumberFormat="1" applyFont="1" applyFill="1" applyBorder="1" applyAlignment="1" applyProtection="1">
      <alignment horizontal="center" vertical="center"/>
      <protection locked="0"/>
    </xf>
    <xf numFmtId="49" fontId="3" fillId="4" borderId="70" xfId="0" applyNumberFormat="1" applyFont="1" applyFill="1" applyBorder="1" applyAlignment="1" applyProtection="1">
      <alignment horizontal="center" vertical="center"/>
      <protection locked="0"/>
    </xf>
    <xf numFmtId="49" fontId="3" fillId="4" borderId="71" xfId="0" applyNumberFormat="1" applyFont="1" applyFill="1" applyBorder="1" applyAlignment="1" applyProtection="1">
      <alignment horizontal="center" vertical="center"/>
      <protection locked="0"/>
    </xf>
    <xf numFmtId="49" fontId="3" fillId="4" borderId="72" xfId="0" applyNumberFormat="1" applyFont="1" applyFill="1" applyBorder="1" applyAlignment="1" applyProtection="1">
      <alignment horizontal="center" vertical="center"/>
      <protection locked="0"/>
    </xf>
    <xf numFmtId="49" fontId="3" fillId="4" borderId="73" xfId="0" applyNumberFormat="1" applyFont="1" applyFill="1" applyBorder="1" applyAlignment="1" applyProtection="1">
      <alignment horizontal="center" vertical="center"/>
      <protection locked="0"/>
    </xf>
    <xf numFmtId="49" fontId="3" fillId="6" borderId="59" xfId="0" applyNumberFormat="1" applyFont="1" applyFill="1" applyBorder="1" applyAlignment="1" applyProtection="1">
      <alignment horizontal="center" vertical="center"/>
    </xf>
    <xf numFmtId="49" fontId="3" fillId="6" borderId="9" xfId="0" applyNumberFormat="1" applyFont="1" applyFill="1" applyBorder="1" applyAlignment="1" applyProtection="1">
      <alignment horizontal="center" vertical="center"/>
    </xf>
    <xf numFmtId="49" fontId="3" fillId="6" borderId="55" xfId="0" applyNumberFormat="1" applyFont="1" applyFill="1" applyBorder="1" applyAlignment="1" applyProtection="1">
      <alignment horizontal="center" vertical="center"/>
    </xf>
    <xf numFmtId="49" fontId="3" fillId="4" borderId="62" xfId="0" applyNumberFormat="1" applyFont="1" applyFill="1" applyBorder="1" applyAlignment="1" applyProtection="1">
      <alignment horizontal="center" vertical="center"/>
      <protection locked="0"/>
    </xf>
    <xf numFmtId="49" fontId="3" fillId="4" borderId="16" xfId="0" applyNumberFormat="1" applyFont="1" applyFill="1" applyBorder="1" applyAlignment="1" applyProtection="1">
      <alignment horizontal="center" vertical="center"/>
      <protection locked="0"/>
    </xf>
    <xf numFmtId="49" fontId="3" fillId="3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7" xfId="0" applyNumberFormat="1" applyFont="1" applyBorder="1" applyAlignment="1">
      <alignment vertical="center" wrapText="1"/>
    </xf>
    <xf numFmtId="49" fontId="3" fillId="0" borderId="58" xfId="0" applyNumberFormat="1" applyFont="1" applyBorder="1" applyAlignment="1">
      <alignment vertical="center" wrapText="1"/>
    </xf>
    <xf numFmtId="49" fontId="3" fillId="0" borderId="5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55" xfId="0" applyNumberFormat="1" applyFont="1" applyBorder="1" applyAlignment="1">
      <alignment vertical="center" wrapText="1"/>
    </xf>
    <xf numFmtId="49" fontId="0" fillId="2" borderId="14" xfId="0" applyNumberFormat="1" applyFont="1" applyFill="1" applyBorder="1" applyAlignment="1" applyProtection="1">
      <alignment horizontal="center" vertical="center" wrapText="1"/>
    </xf>
    <xf numFmtId="49" fontId="0" fillId="2" borderId="42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52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49" fontId="3" fillId="3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5" xfId="0" applyNumberFormat="1" applyFont="1" applyBorder="1" applyAlignment="1" applyProtection="1">
      <alignment horizontal="left" vertical="center" wrapText="1"/>
      <protection locked="0"/>
    </xf>
    <xf numFmtId="0" fontId="15" fillId="0" borderId="56" xfId="0" applyNumberFormat="1" applyFont="1" applyFill="1" applyBorder="1" applyAlignment="1" applyProtection="1">
      <alignment horizontal="center" vertical="center"/>
    </xf>
    <xf numFmtId="0" fontId="15" fillId="0" borderId="57" xfId="0" applyNumberFormat="1" applyFont="1" applyFill="1" applyBorder="1" applyAlignment="1" applyProtection="1">
      <alignment horizontal="center" vertical="center"/>
    </xf>
    <xf numFmtId="0" fontId="15" fillId="0" borderId="58" xfId="0" applyNumberFormat="1" applyFont="1" applyFill="1" applyBorder="1" applyAlignment="1" applyProtection="1">
      <alignment horizontal="center" vertical="center"/>
    </xf>
    <xf numFmtId="0" fontId="15" fillId="0" borderId="5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55" xfId="0" applyNumberFormat="1" applyFont="1" applyFill="1" applyBorder="1" applyAlignment="1" applyProtection="1">
      <alignment horizontal="center" vertical="center"/>
    </xf>
    <xf numFmtId="49" fontId="3" fillId="0" borderId="53" xfId="0" applyNumberFormat="1" applyFont="1" applyBorder="1" applyAlignment="1" applyProtection="1">
      <alignment horizontal="center" vertical="center"/>
    </xf>
    <xf numFmtId="49" fontId="3" fillId="5" borderId="60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3" borderId="56" xfId="0" applyNumberFormat="1" applyFont="1" applyFill="1" applyBorder="1" applyAlignment="1" applyProtection="1">
      <alignment horizontal="center" vertical="center"/>
      <protection locked="0"/>
    </xf>
    <xf numFmtId="49" fontId="3" fillId="3" borderId="57" xfId="0" applyNumberFormat="1" applyFont="1" applyFill="1" applyBorder="1" applyAlignment="1" applyProtection="1">
      <alignment horizontal="center" vertical="center"/>
      <protection locked="0"/>
    </xf>
    <xf numFmtId="49" fontId="3" fillId="3" borderId="58" xfId="0" applyNumberFormat="1" applyFont="1" applyFill="1" applyBorder="1" applyAlignment="1" applyProtection="1">
      <alignment horizontal="center" vertical="center"/>
      <protection locked="0"/>
    </xf>
    <xf numFmtId="49" fontId="3" fillId="3" borderId="59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49" fontId="11" fillId="7" borderId="62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" borderId="3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6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/>
    </xf>
    <xf numFmtId="49" fontId="3" fillId="0" borderId="85" xfId="0" applyNumberFormat="1" applyFont="1" applyBorder="1" applyAlignment="1" applyProtection="1">
      <alignment horizontal="right" vertical="center"/>
      <protection locked="0"/>
    </xf>
    <xf numFmtId="49" fontId="3" fillId="0" borderId="44" xfId="0" applyNumberFormat="1" applyFont="1" applyBorder="1" applyAlignment="1" applyProtection="1">
      <alignment horizontal="right" vertical="center"/>
      <protection locked="0"/>
    </xf>
    <xf numFmtId="49" fontId="11" fillId="7" borderId="86" xfId="0" applyNumberFormat="1" applyFont="1" applyFill="1" applyBorder="1" applyAlignment="1" applyProtection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4" fillId="6" borderId="82" xfId="0" applyNumberFormat="1" applyFont="1" applyFill="1" applyBorder="1" applyAlignment="1" applyProtection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49" fontId="3" fillId="0" borderId="84" xfId="0" applyNumberFormat="1" applyFont="1" applyBorder="1" applyAlignment="1" applyProtection="1">
      <alignment horizontal="right" vertical="center"/>
      <protection locked="0"/>
    </xf>
    <xf numFmtId="49" fontId="3" fillId="4" borderId="75" xfId="0" applyNumberFormat="1" applyFont="1" applyFill="1" applyBorder="1" applyAlignment="1" applyProtection="1">
      <alignment horizontal="center" vertical="center"/>
      <protection locked="0"/>
    </xf>
    <xf numFmtId="49" fontId="3" fillId="6" borderId="56" xfId="0" applyNumberFormat="1" applyFont="1" applyFill="1" applyBorder="1" applyAlignment="1" applyProtection="1">
      <alignment horizontal="center"/>
    </xf>
    <xf numFmtId="49" fontId="3" fillId="6" borderId="57" xfId="0" applyNumberFormat="1" applyFont="1" applyFill="1" applyBorder="1" applyAlignment="1" applyProtection="1">
      <alignment horizontal="center"/>
    </xf>
    <xf numFmtId="49" fontId="3" fillId="6" borderId="58" xfId="0" applyNumberFormat="1" applyFont="1" applyFill="1" applyBorder="1" applyAlignment="1" applyProtection="1">
      <alignment horizontal="center"/>
    </xf>
    <xf numFmtId="49" fontId="3" fillId="4" borderId="76" xfId="0" applyNumberFormat="1" applyFont="1" applyFill="1" applyBorder="1" applyAlignment="1" applyProtection="1">
      <alignment horizontal="center" vertical="center"/>
      <protection locked="0"/>
    </xf>
    <xf numFmtId="49" fontId="3" fillId="4" borderId="77" xfId="0" applyNumberFormat="1" applyFont="1" applyFill="1" applyBorder="1" applyAlignment="1" applyProtection="1">
      <alignment horizontal="center" vertical="center"/>
      <protection locked="0"/>
    </xf>
    <xf numFmtId="49" fontId="3" fillId="4" borderId="78" xfId="0" applyNumberFormat="1" applyFont="1" applyFill="1" applyBorder="1" applyAlignment="1" applyProtection="1">
      <alignment horizontal="center" vertical="center"/>
      <protection locked="0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2" borderId="34" xfId="0" applyNumberFormat="1" applyFont="1" applyFill="1" applyBorder="1" applyAlignment="1" applyProtection="1">
      <alignment horizontal="center" vertical="center"/>
    </xf>
    <xf numFmtId="49" fontId="3" fillId="3" borderId="79" xfId="0" applyNumberFormat="1" applyFont="1" applyFill="1" applyBorder="1" applyAlignment="1" applyProtection="1">
      <alignment horizontal="center" vertical="center"/>
      <protection locked="0"/>
    </xf>
    <xf numFmtId="49" fontId="3" fillId="0" borderId="80" xfId="0" applyNumberFormat="1" applyFont="1" applyBorder="1" applyProtection="1">
      <alignment vertical="center"/>
      <protection locked="0"/>
    </xf>
    <xf numFmtId="49" fontId="3" fillId="0" borderId="81" xfId="0" applyNumberFormat="1" applyFont="1" applyBorder="1" applyProtection="1">
      <alignment vertical="center"/>
      <protection locked="0"/>
    </xf>
    <xf numFmtId="49" fontId="3" fillId="0" borderId="59" xfId="0" applyNumberFormat="1" applyFont="1" applyBorder="1" applyProtection="1">
      <alignment vertical="center"/>
      <protection locked="0"/>
    </xf>
    <xf numFmtId="49" fontId="3" fillId="0" borderId="9" xfId="0" applyNumberFormat="1" applyFont="1" applyBorder="1" applyProtection="1">
      <alignment vertical="center"/>
      <protection locked="0"/>
    </xf>
    <xf numFmtId="49" fontId="3" fillId="0" borderId="55" xfId="0" applyNumberFormat="1" applyFont="1" applyBorder="1" applyProtection="1">
      <alignment vertical="center"/>
      <protection locked="0"/>
    </xf>
    <xf numFmtId="177" fontId="4" fillId="6" borderId="82" xfId="0" applyNumberFormat="1" applyFont="1" applyFill="1" applyBorder="1" applyAlignment="1" applyProtection="1">
      <alignment horizontal="center" vertical="center"/>
    </xf>
    <xf numFmtId="177" fontId="3" fillId="0" borderId="83" xfId="0" applyNumberFormat="1" applyFont="1" applyBorder="1" applyAlignment="1">
      <alignment horizontal="center" vertical="center"/>
    </xf>
    <xf numFmtId="49" fontId="3" fillId="2" borderId="62" xfId="0" applyNumberFormat="1" applyFont="1" applyFill="1" applyBorder="1" applyAlignment="1" applyProtection="1">
      <alignment horizontal="left" vertical="center" shrinkToFit="1"/>
    </xf>
    <xf numFmtId="49" fontId="3" fillId="2" borderId="75" xfId="0" applyNumberFormat="1" applyFont="1" applyFill="1" applyBorder="1" applyAlignment="1" applyProtection="1">
      <alignment horizontal="left" vertical="center" shrinkToFit="1"/>
    </xf>
    <xf numFmtId="49" fontId="3" fillId="2" borderId="16" xfId="0" applyNumberFormat="1" applyFont="1" applyFill="1" applyBorder="1" applyAlignment="1" applyProtection="1">
      <alignment horizontal="left" vertical="center" shrinkToFit="1"/>
    </xf>
    <xf numFmtId="49" fontId="3" fillId="0" borderId="74" xfId="0" applyNumberFormat="1" applyFont="1" applyBorder="1" applyAlignment="1" applyProtection="1">
      <alignment horizontal="right" vertical="center"/>
      <protection locked="0"/>
    </xf>
    <xf numFmtId="49" fontId="3" fillId="0" borderId="19" xfId="0" applyNumberFormat="1" applyFont="1" applyBorder="1" applyAlignment="1" applyProtection="1">
      <alignment horizontal="right" vertical="center"/>
      <protection locked="0"/>
    </xf>
    <xf numFmtId="49" fontId="3" fillId="0" borderId="60" xfId="0" applyNumberFormat="1" applyFont="1" applyBorder="1" applyAlignment="1" applyProtection="1">
      <alignment horizontal="right" vertical="center"/>
      <protection locked="0"/>
    </xf>
    <xf numFmtId="49" fontId="3" fillId="9" borderId="11" xfId="0" applyNumberFormat="1" applyFont="1" applyFill="1" applyBorder="1" applyAlignment="1" applyProtection="1">
      <alignment horizontal="center" vertical="center"/>
    </xf>
    <xf numFmtId="49" fontId="3" fillId="9" borderId="34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zuto.co.jp/" TargetMode="External"/><Relationship Id="rId2" Type="http://schemas.openxmlformats.org/officeDocument/2006/relationships/hyperlink" Target="mailto:order@suzuto.co.jp?subject=&#12513;&#12540;&#12523;&#12391;&#27880;&#25991;&#12375;&#12414;&#12377;&#12290;" TargetMode="External"/><Relationship Id="rId1" Type="http://schemas.openxmlformats.org/officeDocument/2006/relationships/hyperlink" Target="http://www.suzuto.co.jp/torihiki-index/hoshoshi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3"/>
  <sheetViews>
    <sheetView tabSelected="1" view="pageBreakPreview" zoomScale="55" zoomScaleNormal="55" zoomScaleSheetLayoutView="55" workbookViewId="0">
      <selection activeCell="B14" sqref="B14:H15"/>
    </sheetView>
  </sheetViews>
  <sheetFormatPr defaultColWidth="54.375" defaultRowHeight="15.95" customHeight="1" x14ac:dyDescent="0.15"/>
  <cols>
    <col min="1" max="1" width="4.5" style="55" customWidth="1"/>
    <col min="2" max="2" width="17.375" style="3" customWidth="1"/>
    <col min="3" max="3" width="16.25" style="3" customWidth="1"/>
    <col min="4" max="4" width="12" style="3" customWidth="1"/>
    <col min="5" max="5" width="8.625" style="3" customWidth="1"/>
    <col min="6" max="6" width="29.125" style="3" customWidth="1"/>
    <col min="7" max="7" width="29.875" style="3" customWidth="1"/>
    <col min="8" max="8" width="27.25" style="3" customWidth="1"/>
    <col min="9" max="9" width="1.125" style="3" customWidth="1"/>
    <col min="10" max="10" width="18.625" style="3" customWidth="1"/>
    <col min="11" max="11" width="9.125" style="3" customWidth="1"/>
    <col min="12" max="12" width="12.75" style="3" customWidth="1"/>
    <col min="13" max="13" width="5.75" style="3" customWidth="1"/>
    <col min="14" max="14" width="2.75" style="3" customWidth="1"/>
    <col min="15" max="15" width="11.875" style="3" customWidth="1"/>
    <col min="16" max="16" width="2.5" style="3" customWidth="1"/>
    <col min="17" max="17" width="10.75" style="3" customWidth="1"/>
    <col min="18" max="18" width="8.625" style="3" customWidth="1"/>
    <col min="19" max="19" width="17.625" style="3" customWidth="1"/>
    <col min="20" max="20" width="8.25" style="6" customWidth="1"/>
    <col min="21" max="21" width="0.25" style="6" hidden="1" customWidth="1"/>
    <col min="22" max="22" width="4.25" style="6" hidden="1" customWidth="1"/>
    <col min="23" max="23" width="22.625" style="6" hidden="1" customWidth="1"/>
    <col min="24" max="24" width="8" style="6" hidden="1" customWidth="1"/>
    <col min="25" max="25" width="22" style="6" hidden="1" customWidth="1"/>
    <col min="26" max="26" width="4.75" style="6" hidden="1" customWidth="1"/>
    <col min="27" max="27" width="61.25" style="6" hidden="1" customWidth="1"/>
    <col min="28" max="28" width="44.5" style="6" hidden="1" customWidth="1"/>
    <col min="29" max="29" width="18.375" style="6" hidden="1" customWidth="1"/>
    <col min="30" max="30" width="60.75" style="3" hidden="1" customWidth="1"/>
    <col min="31" max="31" width="54.125" style="7" hidden="1" customWidth="1"/>
    <col min="32" max="32" width="10.375" style="7" customWidth="1"/>
    <col min="33" max="33" width="4.625" style="7" customWidth="1"/>
    <col min="34" max="34" width="3.125" style="38" customWidth="1"/>
    <col min="35" max="35" width="4.25" style="5" customWidth="1"/>
    <col min="36" max="16384" width="54.375" style="5"/>
  </cols>
  <sheetData>
    <row r="1" spans="1:34" ht="15.95" customHeight="1" thickBot="1" x14ac:dyDescent="0.2">
      <c r="U1" s="6" t="s">
        <v>308</v>
      </c>
      <c r="AC1" s="107"/>
      <c r="AD1" s="104"/>
      <c r="AE1" s="106"/>
    </row>
    <row r="2" spans="1:34" ht="30" customHeight="1" thickTop="1" thickBot="1" x14ac:dyDescent="0.2">
      <c r="B2" s="122" t="s">
        <v>261</v>
      </c>
      <c r="C2" s="123"/>
      <c r="D2" s="123"/>
      <c r="E2" s="123"/>
      <c r="F2" s="124"/>
      <c r="G2" s="39"/>
      <c r="H2" s="39"/>
      <c r="I2" s="4"/>
      <c r="J2" s="109"/>
      <c r="K2" s="5"/>
      <c r="L2" s="4"/>
      <c r="M2" s="4"/>
      <c r="N2" s="4"/>
      <c r="O2" s="4"/>
      <c r="P2" s="4"/>
      <c r="Q2" s="4"/>
      <c r="R2" s="4"/>
      <c r="S2" s="4"/>
      <c r="AC2" s="107"/>
      <c r="AD2" s="104"/>
      <c r="AE2" s="106"/>
      <c r="AG2" s="37"/>
      <c r="AH2" s="37"/>
    </row>
    <row r="3" spans="1:34" ht="20.100000000000001" customHeight="1" thickTop="1" x14ac:dyDescent="0.15">
      <c r="B3" s="8" t="s">
        <v>80</v>
      </c>
      <c r="C3" s="39"/>
      <c r="D3" s="39"/>
      <c r="E3" s="39"/>
      <c r="F3" s="39"/>
      <c r="G3" s="39"/>
      <c r="H3" s="39"/>
      <c r="I3" s="4"/>
      <c r="J3" s="109"/>
      <c r="K3" s="111" t="s">
        <v>214</v>
      </c>
      <c r="L3" s="109"/>
      <c r="M3" s="109"/>
      <c r="N3" s="109"/>
      <c r="O3" s="109"/>
      <c r="P3" s="109"/>
      <c r="Q3" s="109"/>
      <c r="R3" s="109"/>
      <c r="S3" s="109"/>
      <c r="AC3" s="107"/>
      <c r="AD3" s="104"/>
      <c r="AE3" s="106"/>
      <c r="AG3" s="37"/>
      <c r="AH3" s="37"/>
    </row>
    <row r="4" spans="1:34" ht="20.100000000000001" customHeight="1" thickBot="1" x14ac:dyDescent="0.2">
      <c r="A4" s="22"/>
      <c r="B4" s="40" t="s">
        <v>313</v>
      </c>
      <c r="C4" s="41"/>
      <c r="D4" s="4"/>
      <c r="E4" s="42"/>
      <c r="F4" s="4"/>
      <c r="G4" s="4"/>
      <c r="H4" s="4"/>
      <c r="I4" s="4"/>
      <c r="J4" s="110" t="s">
        <v>81</v>
      </c>
      <c r="K4" s="112" t="s">
        <v>211</v>
      </c>
      <c r="L4" s="113" t="s">
        <v>216</v>
      </c>
      <c r="M4" s="114"/>
      <c r="N4" s="114"/>
      <c r="O4" s="115"/>
      <c r="P4" s="116"/>
      <c r="Q4" s="109"/>
      <c r="R4" s="110"/>
      <c r="S4" s="109"/>
      <c r="U4" s="6" t="s">
        <v>82</v>
      </c>
      <c r="V4" s="6" t="s">
        <v>286</v>
      </c>
      <c r="AC4" s="107"/>
      <c r="AD4" s="104"/>
      <c r="AE4" s="106"/>
      <c r="AG4" s="37"/>
      <c r="AH4" s="37"/>
    </row>
    <row r="5" spans="1:34" ht="20.100000000000001" customHeight="1" thickBot="1" x14ac:dyDescent="0.2">
      <c r="A5" s="22"/>
      <c r="B5" s="81" t="s">
        <v>204</v>
      </c>
      <c r="C5" s="1" t="s">
        <v>217</v>
      </c>
      <c r="D5" s="2" t="s">
        <v>218</v>
      </c>
      <c r="E5" s="83" t="s">
        <v>219</v>
      </c>
      <c r="F5" s="9" t="s">
        <v>220</v>
      </c>
      <c r="G5" s="9" t="s">
        <v>221</v>
      </c>
      <c r="H5" s="10" t="s">
        <v>222</v>
      </c>
      <c r="I5" s="11"/>
      <c r="J5" s="12" t="s">
        <v>206</v>
      </c>
      <c r="K5" s="156" t="s">
        <v>104</v>
      </c>
      <c r="L5" s="202"/>
      <c r="M5" s="202"/>
      <c r="N5" s="202"/>
      <c r="O5" s="157"/>
      <c r="P5" s="13"/>
      <c r="Q5" s="203" t="s">
        <v>83</v>
      </c>
      <c r="R5" s="204"/>
      <c r="S5" s="205"/>
      <c r="T5" s="14"/>
      <c r="U5" s="6" t="s">
        <v>223</v>
      </c>
      <c r="V5" s="6" t="s">
        <v>78</v>
      </c>
      <c r="AC5" s="107"/>
      <c r="AD5" s="104"/>
      <c r="AE5" s="106"/>
      <c r="AG5" s="37"/>
      <c r="AH5" s="37"/>
    </row>
    <row r="6" spans="1:34" ht="20.100000000000001" customHeight="1" thickBot="1" x14ac:dyDescent="0.2">
      <c r="A6" s="22"/>
      <c r="B6" s="125"/>
      <c r="C6" s="127"/>
      <c r="D6" s="127"/>
      <c r="E6" s="127"/>
      <c r="F6" s="127"/>
      <c r="G6" s="127"/>
      <c r="H6" s="120"/>
      <c r="I6" s="15"/>
      <c r="J6" s="16" t="s">
        <v>207</v>
      </c>
      <c r="K6" s="206" t="s">
        <v>105</v>
      </c>
      <c r="L6" s="207"/>
      <c r="M6" s="207"/>
      <c r="N6" s="207"/>
      <c r="O6" s="208"/>
      <c r="P6" s="17"/>
      <c r="Q6" s="144" t="s">
        <v>86</v>
      </c>
      <c r="R6" s="145"/>
      <c r="S6" s="146"/>
      <c r="T6" s="14"/>
      <c r="U6" s="6" t="s">
        <v>273</v>
      </c>
      <c r="V6" s="24" t="s">
        <v>229</v>
      </c>
      <c r="AC6" s="107"/>
      <c r="AD6" s="104"/>
      <c r="AE6" s="106"/>
      <c r="AG6" s="37"/>
      <c r="AH6" s="37"/>
    </row>
    <row r="7" spans="1:34" ht="20.100000000000001" customHeight="1" thickBot="1" x14ac:dyDescent="0.2">
      <c r="A7" s="22"/>
      <c r="B7" s="126"/>
      <c r="C7" s="128"/>
      <c r="D7" s="128"/>
      <c r="E7" s="128"/>
      <c r="F7" s="128"/>
      <c r="G7" s="128"/>
      <c r="H7" s="121"/>
      <c r="I7" s="11"/>
      <c r="J7" s="209" t="s">
        <v>208</v>
      </c>
      <c r="K7" s="211"/>
      <c r="L7" s="212"/>
      <c r="M7" s="212"/>
      <c r="N7" s="212"/>
      <c r="O7" s="213"/>
      <c r="P7" s="18"/>
      <c r="Q7" s="144" t="s">
        <v>88</v>
      </c>
      <c r="R7" s="145"/>
      <c r="S7" s="146"/>
      <c r="T7" s="14"/>
      <c r="U7" s="6" t="s">
        <v>230</v>
      </c>
      <c r="V7" s="24" t="s">
        <v>231</v>
      </c>
      <c r="AC7" s="107"/>
      <c r="AD7" s="104"/>
      <c r="AE7" s="106"/>
      <c r="AG7" s="37"/>
      <c r="AH7" s="37"/>
    </row>
    <row r="8" spans="1:34" ht="20.100000000000001" customHeight="1" thickBot="1" x14ac:dyDescent="0.2">
      <c r="A8" s="22"/>
      <c r="B8" s="81" t="s">
        <v>205</v>
      </c>
      <c r="C8" s="1" t="s">
        <v>217</v>
      </c>
      <c r="D8" s="2" t="s">
        <v>218</v>
      </c>
      <c r="E8" s="82" t="s">
        <v>219</v>
      </c>
      <c r="F8" s="56" t="s">
        <v>220</v>
      </c>
      <c r="G8" s="56" t="s">
        <v>221</v>
      </c>
      <c r="H8" s="10" t="s">
        <v>222</v>
      </c>
      <c r="I8" s="15"/>
      <c r="J8" s="210"/>
      <c r="K8" s="214"/>
      <c r="L8" s="215"/>
      <c r="M8" s="215"/>
      <c r="N8" s="215"/>
      <c r="O8" s="216"/>
      <c r="P8" s="18"/>
      <c r="Q8" s="144" t="s">
        <v>89</v>
      </c>
      <c r="R8" s="145"/>
      <c r="S8" s="146"/>
      <c r="T8" s="14"/>
      <c r="U8" s="6" t="s">
        <v>282</v>
      </c>
      <c r="V8" s="6" t="s">
        <v>285</v>
      </c>
      <c r="AC8" s="107"/>
      <c r="AD8" s="104"/>
      <c r="AE8" s="106"/>
      <c r="AG8" s="37"/>
      <c r="AH8" s="37"/>
    </row>
    <row r="9" spans="1:34" ht="20.100000000000001" customHeight="1" x14ac:dyDescent="0.15">
      <c r="A9" s="22"/>
      <c r="B9" s="192"/>
      <c r="C9" s="129"/>
      <c r="D9" s="129"/>
      <c r="E9" s="129"/>
      <c r="F9" s="129"/>
      <c r="G9" s="127"/>
      <c r="H9" s="169"/>
      <c r="I9" s="19"/>
      <c r="J9" s="84" t="s">
        <v>209</v>
      </c>
      <c r="K9" s="147" t="s">
        <v>272</v>
      </c>
      <c r="L9" s="148"/>
      <c r="M9" s="148"/>
      <c r="N9" s="148"/>
      <c r="O9" s="149"/>
      <c r="P9" s="13"/>
      <c r="Q9" s="144" t="s">
        <v>225</v>
      </c>
      <c r="R9" s="145"/>
      <c r="S9" s="146"/>
      <c r="T9" s="20"/>
      <c r="U9" s="6" t="s">
        <v>284</v>
      </c>
      <c r="V9" s="24" t="s">
        <v>283</v>
      </c>
      <c r="AC9" s="107"/>
      <c r="AD9" s="104"/>
      <c r="AE9" s="106"/>
      <c r="AG9" s="37"/>
      <c r="AH9" s="37"/>
    </row>
    <row r="10" spans="1:34" ht="20.100000000000001" customHeight="1" thickBot="1" x14ac:dyDescent="0.2">
      <c r="A10" s="22"/>
      <c r="B10" s="193"/>
      <c r="C10" s="130"/>
      <c r="D10" s="130"/>
      <c r="E10" s="130"/>
      <c r="F10" s="130"/>
      <c r="G10" s="130"/>
      <c r="H10" s="170"/>
      <c r="I10" s="19"/>
      <c r="J10" s="36" t="s">
        <v>210</v>
      </c>
      <c r="K10" s="150" t="s">
        <v>92</v>
      </c>
      <c r="L10" s="151"/>
      <c r="M10" s="151"/>
      <c r="N10" s="151"/>
      <c r="O10" s="152"/>
      <c r="P10" s="13"/>
      <c r="Q10" s="153" t="s">
        <v>227</v>
      </c>
      <c r="R10" s="154"/>
      <c r="S10" s="155"/>
      <c r="T10" s="21"/>
      <c r="U10" s="6" t="s">
        <v>224</v>
      </c>
      <c r="V10" s="6" t="s">
        <v>287</v>
      </c>
      <c r="AC10" s="107"/>
      <c r="AD10" s="104"/>
      <c r="AE10" s="106"/>
      <c r="AG10" s="37"/>
      <c r="AH10" s="37"/>
    </row>
    <row r="11" spans="1:34" ht="20.100000000000001" customHeight="1" thickBot="1" x14ac:dyDescent="0.2">
      <c r="A11" s="22"/>
      <c r="B11" s="225" t="s">
        <v>82</v>
      </c>
      <c r="C11" s="171" t="str">
        <f>VLOOKUP(B11, U4:V13, 2, FALSE)</f>
        <v>←お支払い方法をご選択下さい。</v>
      </c>
      <c r="D11" s="172"/>
      <c r="E11" s="172"/>
      <c r="F11" s="172"/>
      <c r="G11" s="172"/>
      <c r="H11" s="173"/>
      <c r="I11" s="22"/>
      <c r="J11" s="12" t="s">
        <v>293</v>
      </c>
      <c r="K11" s="156" t="s">
        <v>310</v>
      </c>
      <c r="L11" s="157"/>
      <c r="M11" s="156" t="s">
        <v>94</v>
      </c>
      <c r="N11" s="157"/>
      <c r="O11" s="43" t="s">
        <v>292</v>
      </c>
      <c r="P11" s="22"/>
      <c r="Q11" s="22"/>
      <c r="R11" s="22"/>
      <c r="S11" s="22"/>
      <c r="T11" s="14"/>
      <c r="U11" s="6" t="s">
        <v>226</v>
      </c>
      <c r="V11" s="6" t="s">
        <v>288</v>
      </c>
      <c r="AC11" s="107"/>
      <c r="AD11" s="104"/>
      <c r="AE11" s="106"/>
      <c r="AG11" s="37"/>
      <c r="AH11" s="37"/>
    </row>
    <row r="12" spans="1:34" ht="20.100000000000001" customHeight="1" thickBot="1" x14ac:dyDescent="0.2">
      <c r="A12" s="22"/>
      <c r="B12" s="226"/>
      <c r="C12" s="174"/>
      <c r="D12" s="175"/>
      <c r="E12" s="175"/>
      <c r="F12" s="175"/>
      <c r="G12" s="175"/>
      <c r="H12" s="176"/>
      <c r="I12" s="4"/>
      <c r="J12" s="188" t="s">
        <v>312</v>
      </c>
      <c r="K12" s="189"/>
      <c r="L12" s="189"/>
      <c r="M12" s="189"/>
      <c r="N12" s="189"/>
      <c r="O12" s="189"/>
      <c r="P12" s="189"/>
      <c r="Q12" s="189"/>
      <c r="R12" s="189"/>
      <c r="S12" s="189"/>
      <c r="T12" s="14"/>
      <c r="U12" s="6" t="s">
        <v>228</v>
      </c>
      <c r="V12" s="6" t="s">
        <v>289</v>
      </c>
      <c r="AC12" s="107"/>
      <c r="AD12" s="104"/>
      <c r="AE12" s="104"/>
      <c r="AF12" s="3"/>
      <c r="AG12" s="37"/>
      <c r="AH12" s="37"/>
    </row>
    <row r="13" spans="1:34" ht="20.100000000000001" customHeight="1" thickBot="1" x14ac:dyDescent="0.2">
      <c r="A13" s="22"/>
      <c r="B13" s="57" t="s">
        <v>95</v>
      </c>
      <c r="C13" s="22"/>
      <c r="D13" s="22"/>
      <c r="E13" s="22"/>
      <c r="F13" s="22"/>
      <c r="G13" s="22"/>
      <c r="H13" s="23"/>
      <c r="I13" s="22"/>
      <c r="J13" s="219" t="s">
        <v>215</v>
      </c>
      <c r="K13" s="220"/>
      <c r="L13" s="220"/>
      <c r="M13" s="220"/>
      <c r="N13" s="220"/>
      <c r="O13" s="221"/>
      <c r="P13" s="8"/>
      <c r="Q13" s="22"/>
      <c r="R13" s="4"/>
      <c r="S13" s="4"/>
      <c r="T13" s="14"/>
      <c r="U13" s="6" t="s">
        <v>90</v>
      </c>
      <c r="V13" s="6" t="s">
        <v>290</v>
      </c>
      <c r="AC13" s="107"/>
      <c r="AD13" s="104"/>
      <c r="AE13" s="104"/>
      <c r="AF13" s="3"/>
      <c r="AG13" s="37"/>
      <c r="AH13" s="37"/>
    </row>
    <row r="14" spans="1:34" ht="20.100000000000001" customHeight="1" thickBot="1" x14ac:dyDescent="0.2">
      <c r="A14" s="22"/>
      <c r="B14" s="158"/>
      <c r="C14" s="159"/>
      <c r="D14" s="159"/>
      <c r="E14" s="159"/>
      <c r="F14" s="159"/>
      <c r="G14" s="159"/>
      <c r="H14" s="160"/>
      <c r="I14" s="25"/>
      <c r="J14" s="180" t="s">
        <v>232</v>
      </c>
      <c r="K14" s="181"/>
      <c r="L14" s="181"/>
      <c r="M14" s="181"/>
      <c r="N14" s="181"/>
      <c r="O14" s="182"/>
      <c r="P14" s="22"/>
      <c r="Q14" s="22"/>
      <c r="R14" s="190" t="s">
        <v>96</v>
      </c>
      <c r="S14" s="191"/>
      <c r="T14" s="14"/>
      <c r="AC14" s="107"/>
      <c r="AD14" s="104"/>
      <c r="AE14" s="104"/>
      <c r="AF14" s="3"/>
      <c r="AG14" s="37"/>
      <c r="AH14" s="37"/>
    </row>
    <row r="15" spans="1:34" ht="20.100000000000001" customHeight="1" thickBot="1" x14ac:dyDescent="0.2">
      <c r="A15" s="22"/>
      <c r="B15" s="161"/>
      <c r="C15" s="162"/>
      <c r="D15" s="162"/>
      <c r="E15" s="162"/>
      <c r="F15" s="162"/>
      <c r="G15" s="162"/>
      <c r="H15" s="163"/>
      <c r="I15" s="25"/>
      <c r="J15" s="183"/>
      <c r="K15" s="184"/>
      <c r="L15" s="184"/>
      <c r="M15" s="184"/>
      <c r="N15" s="184"/>
      <c r="O15" s="185"/>
      <c r="P15" s="22"/>
      <c r="Q15" s="22"/>
      <c r="R15" s="217">
        <f>SUM(R23:R132)</f>
        <v>0</v>
      </c>
      <c r="S15" s="218"/>
      <c r="T15" s="14"/>
      <c r="AC15" s="107"/>
      <c r="AD15" s="104"/>
      <c r="AE15" s="104"/>
      <c r="AF15" s="3"/>
      <c r="AG15" s="37"/>
      <c r="AH15" s="37"/>
    </row>
    <row r="16" spans="1:34" ht="15.95" customHeight="1" thickTop="1" thickBot="1" x14ac:dyDescent="0.2">
      <c r="A16" s="22"/>
      <c r="B16" s="8"/>
      <c r="C16" s="8"/>
      <c r="D16" s="8"/>
      <c r="E16" s="8"/>
      <c r="F16" s="8"/>
      <c r="G16" s="8"/>
      <c r="H16" s="8"/>
      <c r="I16" s="22"/>
      <c r="J16" s="8"/>
      <c r="K16" s="22"/>
      <c r="L16" s="22"/>
      <c r="M16" s="22"/>
      <c r="N16" s="22"/>
      <c r="O16" s="22"/>
      <c r="P16" s="22"/>
      <c r="Q16" s="22"/>
      <c r="R16" s="197" t="s">
        <v>97</v>
      </c>
      <c r="S16" s="198"/>
      <c r="T16" s="14"/>
      <c r="AC16" s="107"/>
      <c r="AD16" s="104"/>
      <c r="AE16" s="104"/>
      <c r="AF16" s="3"/>
      <c r="AG16" s="37"/>
      <c r="AH16" s="37"/>
    </row>
    <row r="17" spans="1:34" ht="15.95" customHeight="1" thickBo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8"/>
      <c r="K17" s="22"/>
      <c r="L17" s="22"/>
      <c r="M17" s="22"/>
      <c r="N17" s="22"/>
      <c r="O17" s="22"/>
      <c r="P17" s="186"/>
      <c r="Q17" s="187"/>
      <c r="R17" s="199">
        <f>SUMPRODUCT((T23:T132)*1)</f>
        <v>0</v>
      </c>
      <c r="S17" s="200"/>
      <c r="AC17" s="107"/>
      <c r="AD17" s="104"/>
      <c r="AE17" s="104"/>
      <c r="AF17" s="3"/>
      <c r="AG17" s="37"/>
      <c r="AH17" s="37"/>
    </row>
    <row r="18" spans="1:34" ht="15.95" customHeight="1" thickTop="1" thickBot="1" x14ac:dyDescent="0.2">
      <c r="A18" s="58" t="s">
        <v>233</v>
      </c>
      <c r="B18" s="26"/>
      <c r="C18" s="27" t="s">
        <v>309</v>
      </c>
      <c r="D18" s="28"/>
      <c r="E18" s="28"/>
      <c r="F18" s="28"/>
      <c r="G18" s="28"/>
      <c r="H18" s="29"/>
      <c r="I18" s="29"/>
      <c r="J18" s="30"/>
      <c r="K18" s="28"/>
      <c r="L18" s="28"/>
      <c r="M18" s="28"/>
      <c r="N18" s="28"/>
      <c r="O18" s="28"/>
      <c r="P18" s="103"/>
      <c r="Q18" s="103"/>
      <c r="R18" s="103"/>
      <c r="S18" s="28"/>
      <c r="T18" s="118"/>
      <c r="V18" s="6" t="s">
        <v>98</v>
      </c>
      <c r="W18" s="6" t="s">
        <v>93</v>
      </c>
      <c r="X18" s="6" t="s">
        <v>94</v>
      </c>
      <c r="Y18" s="6" t="s">
        <v>291</v>
      </c>
      <c r="AA18" s="31" t="s">
        <v>99</v>
      </c>
      <c r="AB18" s="6" t="s">
        <v>84</v>
      </c>
      <c r="AC18" s="107" t="s">
        <v>87</v>
      </c>
      <c r="AD18" s="104" t="s">
        <v>79</v>
      </c>
      <c r="AE18" s="104" t="s">
        <v>91</v>
      </c>
      <c r="AF18" s="104"/>
      <c r="AG18" s="37"/>
      <c r="AH18" s="37"/>
    </row>
    <row r="19" spans="1:34" ht="15.95" customHeight="1" x14ac:dyDescent="0.15">
      <c r="A19" s="59"/>
      <c r="B19" s="32" t="s">
        <v>178</v>
      </c>
      <c r="C19" s="33" t="s">
        <v>217</v>
      </c>
      <c r="D19" s="34" t="s">
        <v>100</v>
      </c>
      <c r="E19" s="35" t="s">
        <v>219</v>
      </c>
      <c r="F19" s="9" t="s">
        <v>220</v>
      </c>
      <c r="G19" s="9" t="s">
        <v>221</v>
      </c>
      <c r="H19" s="10" t="s">
        <v>222</v>
      </c>
      <c r="I19" s="167" t="s">
        <v>305</v>
      </c>
      <c r="J19" s="177"/>
      <c r="K19" s="166" t="s">
        <v>101</v>
      </c>
      <c r="L19" s="167"/>
      <c r="M19" s="167"/>
      <c r="N19" s="167"/>
      <c r="O19" s="167"/>
      <c r="P19" s="168"/>
      <c r="Q19" s="34" t="s">
        <v>279</v>
      </c>
      <c r="R19" s="35" t="s">
        <v>102</v>
      </c>
      <c r="S19" s="164" t="s">
        <v>307</v>
      </c>
      <c r="T19" s="44" t="s">
        <v>103</v>
      </c>
      <c r="W19" s="6" t="s">
        <v>310</v>
      </c>
      <c r="X19" s="6" t="s">
        <v>94</v>
      </c>
      <c r="Y19" s="6" t="s">
        <v>292</v>
      </c>
      <c r="AA19" s="6" t="s">
        <v>104</v>
      </c>
      <c r="AB19" s="6" t="s">
        <v>105</v>
      </c>
      <c r="AC19" s="107"/>
      <c r="AD19" s="104" t="s">
        <v>234</v>
      </c>
      <c r="AE19" s="104" t="s">
        <v>92</v>
      </c>
      <c r="AF19" s="3"/>
      <c r="AG19" s="37"/>
      <c r="AH19" s="37"/>
    </row>
    <row r="20" spans="1:34" ht="15.95" customHeight="1" x14ac:dyDescent="0.15">
      <c r="A20" s="60" t="s">
        <v>106</v>
      </c>
      <c r="B20" s="45" t="s">
        <v>107</v>
      </c>
      <c r="C20" s="46" t="s">
        <v>235</v>
      </c>
      <c r="D20" s="47" t="s">
        <v>236</v>
      </c>
      <c r="E20" s="48" t="s">
        <v>108</v>
      </c>
      <c r="F20" s="49" t="s">
        <v>109</v>
      </c>
      <c r="G20" s="49" t="s">
        <v>237</v>
      </c>
      <c r="H20" s="50" t="s">
        <v>238</v>
      </c>
      <c r="I20" s="178" t="s">
        <v>304</v>
      </c>
      <c r="J20" s="179"/>
      <c r="K20" s="139" t="s">
        <v>110</v>
      </c>
      <c r="L20" s="140"/>
      <c r="M20" s="140"/>
      <c r="N20" s="140"/>
      <c r="O20" s="140"/>
      <c r="P20" s="141"/>
      <c r="Q20" s="51" t="s">
        <v>278</v>
      </c>
      <c r="R20" s="52">
        <v>1</v>
      </c>
      <c r="S20" s="165"/>
      <c r="T20" s="53" t="s">
        <v>278</v>
      </c>
      <c r="V20" s="6" t="s">
        <v>244</v>
      </c>
      <c r="W20" s="6" t="s">
        <v>311</v>
      </c>
      <c r="X20" s="6" t="s">
        <v>47</v>
      </c>
      <c r="Y20" s="6" t="s">
        <v>118</v>
      </c>
      <c r="AA20" s="6" t="s">
        <v>112</v>
      </c>
      <c r="AB20" s="6" t="s">
        <v>298</v>
      </c>
      <c r="AC20" s="107"/>
      <c r="AD20" s="104" t="s">
        <v>160</v>
      </c>
      <c r="AE20" s="104" t="s">
        <v>112</v>
      </c>
      <c r="AF20" s="3"/>
      <c r="AG20" s="37"/>
      <c r="AH20" s="37"/>
    </row>
    <row r="21" spans="1:34" ht="15.95" customHeight="1" x14ac:dyDescent="0.15">
      <c r="A21" s="131"/>
      <c r="B21" s="61" t="s">
        <v>113</v>
      </c>
      <c r="C21" s="62" t="s">
        <v>202</v>
      </c>
      <c r="D21" s="63" t="s">
        <v>212</v>
      </c>
      <c r="E21" s="64" t="s">
        <v>113</v>
      </c>
      <c r="F21" s="65" t="s">
        <v>213</v>
      </c>
      <c r="G21" s="65" t="s">
        <v>113</v>
      </c>
      <c r="H21" s="66" t="s">
        <v>113</v>
      </c>
      <c r="I21" s="137" t="s">
        <v>212</v>
      </c>
      <c r="J21" s="194"/>
      <c r="K21" s="136" t="s">
        <v>113</v>
      </c>
      <c r="L21" s="137"/>
      <c r="M21" s="137"/>
      <c r="N21" s="137"/>
      <c r="O21" s="137"/>
      <c r="P21" s="138"/>
      <c r="Q21" s="67" t="s">
        <v>212</v>
      </c>
      <c r="R21" s="68"/>
      <c r="S21" s="142" t="s">
        <v>306</v>
      </c>
      <c r="T21" s="69"/>
      <c r="V21" s="6" t="s">
        <v>111</v>
      </c>
      <c r="W21" s="6" t="s">
        <v>35</v>
      </c>
      <c r="X21" s="6" t="s">
        <v>48</v>
      </c>
      <c r="Y21" s="6" t="s">
        <v>294</v>
      </c>
      <c r="AA21" s="6" t="s">
        <v>115</v>
      </c>
      <c r="AB21" s="6" t="s">
        <v>119</v>
      </c>
      <c r="AC21" s="107"/>
      <c r="AD21" s="104" t="s">
        <v>162</v>
      </c>
      <c r="AE21" s="104" t="s">
        <v>116</v>
      </c>
      <c r="AF21" s="3"/>
      <c r="AG21" s="37"/>
      <c r="AH21" s="37"/>
    </row>
    <row r="22" spans="1:34" ht="15.95" customHeight="1" thickBot="1" x14ac:dyDescent="0.2">
      <c r="A22" s="132"/>
      <c r="B22" s="70" t="s">
        <v>239</v>
      </c>
      <c r="C22" s="71" t="s">
        <v>240</v>
      </c>
      <c r="D22" s="72" t="s">
        <v>203</v>
      </c>
      <c r="E22" s="73"/>
      <c r="F22" s="74" t="s">
        <v>241</v>
      </c>
      <c r="G22" s="74" t="s">
        <v>241</v>
      </c>
      <c r="H22" s="75"/>
      <c r="I22" s="76"/>
      <c r="J22" s="76" t="s">
        <v>240</v>
      </c>
      <c r="K22" s="133" t="s">
        <v>242</v>
      </c>
      <c r="L22" s="134"/>
      <c r="M22" s="134"/>
      <c r="N22" s="134"/>
      <c r="O22" s="134"/>
      <c r="P22" s="135"/>
      <c r="Q22" s="75" t="s">
        <v>243</v>
      </c>
      <c r="R22" s="77"/>
      <c r="S22" s="143"/>
      <c r="T22" s="78"/>
      <c r="V22" s="6" t="s">
        <v>114</v>
      </c>
      <c r="W22" s="6" t="s">
        <v>36</v>
      </c>
      <c r="X22" s="6" t="s">
        <v>49</v>
      </c>
      <c r="Y22" s="6" t="s">
        <v>125</v>
      </c>
      <c r="AA22" s="6" t="s">
        <v>179</v>
      </c>
      <c r="AB22" s="6" t="s">
        <v>123</v>
      </c>
      <c r="AC22" s="107"/>
      <c r="AD22" s="104" t="s">
        <v>164</v>
      </c>
      <c r="AE22" s="104" t="s">
        <v>120</v>
      </c>
      <c r="AF22" s="3"/>
      <c r="AG22" s="37"/>
      <c r="AH22" s="37"/>
    </row>
    <row r="23" spans="1:34" ht="30" customHeight="1" x14ac:dyDescent="0.15">
      <c r="A23" s="79">
        <v>1</v>
      </c>
      <c r="B23" s="89"/>
      <c r="C23" s="90"/>
      <c r="D23" s="91"/>
      <c r="E23" s="92"/>
      <c r="F23" s="93"/>
      <c r="G23" s="93"/>
      <c r="H23" s="94"/>
      <c r="I23" s="195"/>
      <c r="J23" s="196"/>
      <c r="K23" s="201"/>
      <c r="L23" s="201"/>
      <c r="M23" s="201"/>
      <c r="N23" s="201"/>
      <c r="O23" s="201"/>
      <c r="P23" s="196"/>
      <c r="Q23" s="88"/>
      <c r="R23" s="87"/>
      <c r="T23" s="119">
        <v>0</v>
      </c>
      <c r="V23" s="6" t="s">
        <v>117</v>
      </c>
      <c r="W23" s="6" t="s">
        <v>37</v>
      </c>
      <c r="X23" s="6" t="s">
        <v>50</v>
      </c>
      <c r="Y23" s="6" t="s">
        <v>128</v>
      </c>
      <c r="AA23" s="6" t="s">
        <v>122</v>
      </c>
      <c r="AB23" s="6" t="s">
        <v>126</v>
      </c>
      <c r="AC23" s="107"/>
      <c r="AD23" s="104" t="s">
        <v>166</v>
      </c>
      <c r="AE23" s="104" t="s">
        <v>116</v>
      </c>
      <c r="AF23" s="3"/>
      <c r="AG23" s="37"/>
      <c r="AH23" s="37"/>
    </row>
    <row r="24" spans="1:34" ht="30" customHeight="1" x14ac:dyDescent="0.15">
      <c r="A24" s="80">
        <v>2</v>
      </c>
      <c r="B24" s="89"/>
      <c r="C24" s="90"/>
      <c r="D24" s="91"/>
      <c r="E24" s="92"/>
      <c r="F24" s="93"/>
      <c r="G24" s="93"/>
      <c r="H24" s="94"/>
      <c r="I24" s="195"/>
      <c r="J24" s="196"/>
      <c r="K24" s="201"/>
      <c r="L24" s="201"/>
      <c r="M24" s="201"/>
      <c r="N24" s="201"/>
      <c r="O24" s="201"/>
      <c r="P24" s="196"/>
      <c r="Q24" s="88"/>
      <c r="R24" s="87"/>
      <c r="S24" s="117"/>
      <c r="T24" s="119">
        <f t="shared" ref="T24:T54" si="0">Q24*R24</f>
        <v>0</v>
      </c>
      <c r="V24" s="6" t="s">
        <v>121</v>
      </c>
      <c r="W24" s="6" t="s">
        <v>38</v>
      </c>
      <c r="X24" s="6" t="s">
        <v>51</v>
      </c>
      <c r="Y24" s="6" t="s">
        <v>295</v>
      </c>
      <c r="AA24" s="6" t="s">
        <v>180</v>
      </c>
      <c r="AB24" s="6" t="s">
        <v>129</v>
      </c>
      <c r="AC24" s="107"/>
      <c r="AD24" s="104" t="s">
        <v>168</v>
      </c>
      <c r="AE24" s="104" t="s">
        <v>275</v>
      </c>
      <c r="AF24" s="3"/>
      <c r="AG24" s="37"/>
      <c r="AH24" s="37"/>
    </row>
    <row r="25" spans="1:34" ht="30" customHeight="1" x14ac:dyDescent="0.15">
      <c r="A25" s="80">
        <v>3</v>
      </c>
      <c r="B25" s="89"/>
      <c r="C25" s="90"/>
      <c r="D25" s="91"/>
      <c r="E25" s="92"/>
      <c r="F25" s="93"/>
      <c r="G25" s="93"/>
      <c r="H25" s="94"/>
      <c r="I25" s="195"/>
      <c r="J25" s="196"/>
      <c r="K25" s="201"/>
      <c r="L25" s="201"/>
      <c r="M25" s="201"/>
      <c r="N25" s="201"/>
      <c r="O25" s="201"/>
      <c r="P25" s="196"/>
      <c r="Q25" s="88"/>
      <c r="R25" s="87"/>
      <c r="S25" s="117"/>
      <c r="T25" s="119">
        <f t="shared" si="0"/>
        <v>0</v>
      </c>
      <c r="V25" s="6" t="s">
        <v>124</v>
      </c>
      <c r="W25" s="6" t="s">
        <v>39</v>
      </c>
      <c r="X25" s="6" t="s">
        <v>52</v>
      </c>
      <c r="AA25" s="6" t="s">
        <v>181</v>
      </c>
      <c r="AB25" s="6" t="s">
        <v>131</v>
      </c>
      <c r="AC25" s="107"/>
      <c r="AD25" s="104" t="s">
        <v>170</v>
      </c>
      <c r="AE25" s="104" t="s">
        <v>276</v>
      </c>
      <c r="AF25" s="3"/>
      <c r="AG25" s="37"/>
      <c r="AH25" s="37"/>
    </row>
    <row r="26" spans="1:34" ht="30" customHeight="1" x14ac:dyDescent="0.15">
      <c r="A26" s="80">
        <v>4</v>
      </c>
      <c r="B26" s="89"/>
      <c r="C26" s="90"/>
      <c r="D26" s="91"/>
      <c r="E26" s="92"/>
      <c r="F26" s="93"/>
      <c r="G26" s="93"/>
      <c r="H26" s="94"/>
      <c r="I26" s="195"/>
      <c r="J26" s="196"/>
      <c r="K26" s="201"/>
      <c r="L26" s="201"/>
      <c r="M26" s="201"/>
      <c r="N26" s="201"/>
      <c r="O26" s="201"/>
      <c r="P26" s="196"/>
      <c r="Q26" s="88"/>
      <c r="R26" s="87"/>
      <c r="S26" s="117"/>
      <c r="T26" s="119">
        <f t="shared" si="0"/>
        <v>0</v>
      </c>
      <c r="V26" s="6" t="s">
        <v>127</v>
      </c>
      <c r="W26" s="6" t="s">
        <v>40</v>
      </c>
      <c r="X26" s="6" t="s">
        <v>53</v>
      </c>
      <c r="AA26" s="6" t="s">
        <v>182</v>
      </c>
      <c r="AB26" s="6" t="s">
        <v>133</v>
      </c>
      <c r="AC26" s="107"/>
      <c r="AD26" s="104" t="s">
        <v>172</v>
      </c>
      <c r="AE26" s="104" t="s">
        <v>270</v>
      </c>
      <c r="AF26" s="3"/>
      <c r="AG26" s="37"/>
      <c r="AH26" s="37"/>
    </row>
    <row r="27" spans="1:34" ht="30" customHeight="1" x14ac:dyDescent="0.15">
      <c r="A27" s="80">
        <v>5</v>
      </c>
      <c r="B27" s="89"/>
      <c r="C27" s="90"/>
      <c r="D27" s="91"/>
      <c r="E27" s="92"/>
      <c r="F27" s="93"/>
      <c r="G27" s="93"/>
      <c r="H27" s="94"/>
      <c r="I27" s="195"/>
      <c r="J27" s="196"/>
      <c r="K27" s="201"/>
      <c r="L27" s="201"/>
      <c r="M27" s="201"/>
      <c r="N27" s="201"/>
      <c r="O27" s="201"/>
      <c r="P27" s="196"/>
      <c r="Q27" s="88"/>
      <c r="R27" s="87"/>
      <c r="S27" s="117"/>
      <c r="T27" s="119">
        <f t="shared" si="0"/>
        <v>0</v>
      </c>
      <c r="V27" s="6" t="s">
        <v>130</v>
      </c>
      <c r="W27" s="6" t="s">
        <v>41</v>
      </c>
      <c r="X27" s="6" t="s">
        <v>54</v>
      </c>
      <c r="AA27" s="6" t="s">
        <v>183</v>
      </c>
      <c r="AB27" s="6" t="s">
        <v>135</v>
      </c>
      <c r="AC27" s="107"/>
      <c r="AD27" s="104" t="s">
        <v>174</v>
      </c>
      <c r="AE27" s="104" t="s">
        <v>246</v>
      </c>
      <c r="AF27" s="3"/>
      <c r="AG27" s="37"/>
      <c r="AH27" s="37"/>
    </row>
    <row r="28" spans="1:34" ht="30" customHeight="1" x14ac:dyDescent="0.15">
      <c r="A28" s="80">
        <v>6</v>
      </c>
      <c r="B28" s="89"/>
      <c r="C28" s="90"/>
      <c r="D28" s="91"/>
      <c r="E28" s="92"/>
      <c r="F28" s="93"/>
      <c r="G28" s="93"/>
      <c r="H28" s="94"/>
      <c r="I28" s="195"/>
      <c r="J28" s="196"/>
      <c r="K28" s="201"/>
      <c r="L28" s="201"/>
      <c r="M28" s="201"/>
      <c r="N28" s="201"/>
      <c r="O28" s="201"/>
      <c r="P28" s="196"/>
      <c r="Q28" s="88"/>
      <c r="R28" s="87"/>
      <c r="S28" s="117"/>
      <c r="T28" s="119">
        <f t="shared" si="0"/>
        <v>0</v>
      </c>
      <c r="V28" s="6" t="s">
        <v>132</v>
      </c>
      <c r="W28" s="6" t="s">
        <v>42</v>
      </c>
      <c r="X28" s="6" t="s">
        <v>55</v>
      </c>
      <c r="AA28" s="6" t="s">
        <v>296</v>
      </c>
      <c r="AB28" s="6" t="s">
        <v>137</v>
      </c>
      <c r="AC28" s="107"/>
      <c r="AD28" s="104" t="s">
        <v>176</v>
      </c>
      <c r="AE28" s="104" t="s">
        <v>281</v>
      </c>
      <c r="AF28" s="3"/>
      <c r="AG28" s="37"/>
      <c r="AH28" s="37"/>
    </row>
    <row r="29" spans="1:34" ht="30" customHeight="1" x14ac:dyDescent="0.15">
      <c r="A29" s="80">
        <v>7</v>
      </c>
      <c r="B29" s="89"/>
      <c r="C29" s="90"/>
      <c r="D29" s="91"/>
      <c r="E29" s="92"/>
      <c r="F29" s="93"/>
      <c r="G29" s="93"/>
      <c r="H29" s="94"/>
      <c r="I29" s="195"/>
      <c r="J29" s="196"/>
      <c r="K29" s="201"/>
      <c r="L29" s="201"/>
      <c r="M29" s="201"/>
      <c r="N29" s="201"/>
      <c r="O29" s="201"/>
      <c r="P29" s="196"/>
      <c r="Q29" s="88"/>
      <c r="R29" s="87"/>
      <c r="S29" s="117"/>
      <c r="T29" s="119">
        <f t="shared" si="0"/>
        <v>0</v>
      </c>
      <c r="V29" s="6" t="s">
        <v>134</v>
      </c>
      <c r="W29" s="6" t="s">
        <v>43</v>
      </c>
      <c r="X29" s="6" t="s">
        <v>56</v>
      </c>
      <c r="AA29" s="6" t="s">
        <v>297</v>
      </c>
      <c r="AB29" s="6" t="s">
        <v>139</v>
      </c>
      <c r="AC29" s="107"/>
      <c r="AD29" s="104" t="s">
        <v>269</v>
      </c>
      <c r="AE29" s="104" t="s">
        <v>262</v>
      </c>
      <c r="AF29" s="3"/>
      <c r="AG29" s="37"/>
      <c r="AH29" s="37"/>
    </row>
    <row r="30" spans="1:34" ht="30" customHeight="1" x14ac:dyDescent="0.15">
      <c r="A30" s="80">
        <v>8</v>
      </c>
      <c r="B30" s="89"/>
      <c r="C30" s="90"/>
      <c r="D30" s="91"/>
      <c r="E30" s="92"/>
      <c r="F30" s="93"/>
      <c r="G30" s="93"/>
      <c r="H30" s="94"/>
      <c r="I30" s="195"/>
      <c r="J30" s="196"/>
      <c r="K30" s="201"/>
      <c r="L30" s="201"/>
      <c r="M30" s="201"/>
      <c r="N30" s="201"/>
      <c r="O30" s="201"/>
      <c r="P30" s="196"/>
      <c r="Q30" s="88"/>
      <c r="R30" s="87"/>
      <c r="S30" s="117"/>
      <c r="T30" s="119">
        <f t="shared" si="0"/>
        <v>0</v>
      </c>
      <c r="V30" s="6" t="s">
        <v>136</v>
      </c>
      <c r="W30" s="6" t="s">
        <v>44</v>
      </c>
      <c r="X30" s="6" t="s">
        <v>57</v>
      </c>
      <c r="AA30" s="6" t="s">
        <v>184</v>
      </c>
      <c r="AB30" s="6" t="s">
        <v>141</v>
      </c>
      <c r="AC30" s="107"/>
      <c r="AD30" s="104" t="s">
        <v>299</v>
      </c>
      <c r="AE30" s="104" t="s">
        <v>248</v>
      </c>
      <c r="AF30" s="3"/>
      <c r="AG30" s="37"/>
      <c r="AH30" s="37"/>
    </row>
    <row r="31" spans="1:34" ht="30" customHeight="1" x14ac:dyDescent="0.15">
      <c r="A31" s="80">
        <v>9</v>
      </c>
      <c r="B31" s="95"/>
      <c r="C31" s="96"/>
      <c r="D31" s="97"/>
      <c r="E31" s="98"/>
      <c r="F31" s="99"/>
      <c r="G31" s="99"/>
      <c r="H31" s="100"/>
      <c r="I31" s="222"/>
      <c r="J31" s="223"/>
      <c r="K31" s="224"/>
      <c r="L31" s="224"/>
      <c r="M31" s="224"/>
      <c r="N31" s="224"/>
      <c r="O31" s="224"/>
      <c r="P31" s="223"/>
      <c r="Q31" s="88"/>
      <c r="R31" s="87"/>
      <c r="S31" s="117"/>
      <c r="T31" s="119">
        <f t="shared" si="0"/>
        <v>0</v>
      </c>
      <c r="V31" s="6" t="s">
        <v>138</v>
      </c>
      <c r="W31" s="6" t="s">
        <v>45</v>
      </c>
      <c r="X31" s="6" t="s">
        <v>58</v>
      </c>
      <c r="AA31" s="6" t="s">
        <v>185</v>
      </c>
      <c r="AB31" s="6" t="s">
        <v>144</v>
      </c>
      <c r="AC31" s="107"/>
      <c r="AD31" s="104" t="s">
        <v>300</v>
      </c>
      <c r="AE31" s="104" t="s">
        <v>249</v>
      </c>
      <c r="AF31" s="3"/>
      <c r="AG31" s="37"/>
      <c r="AH31" s="37"/>
    </row>
    <row r="32" spans="1:34" ht="30" customHeight="1" x14ac:dyDescent="0.15">
      <c r="A32" s="80">
        <v>10</v>
      </c>
      <c r="B32" s="95"/>
      <c r="C32" s="96"/>
      <c r="D32" s="97"/>
      <c r="E32" s="98"/>
      <c r="F32" s="99"/>
      <c r="G32" s="99"/>
      <c r="H32" s="100"/>
      <c r="I32" s="222"/>
      <c r="J32" s="223"/>
      <c r="K32" s="224"/>
      <c r="L32" s="224"/>
      <c r="M32" s="224"/>
      <c r="N32" s="224"/>
      <c r="O32" s="224"/>
      <c r="P32" s="223"/>
      <c r="Q32" s="88"/>
      <c r="R32" s="87"/>
      <c r="S32" s="117"/>
      <c r="T32" s="119">
        <f t="shared" si="0"/>
        <v>0</v>
      </c>
      <c r="V32" s="6" t="s">
        <v>140</v>
      </c>
      <c r="W32" s="6" t="s">
        <v>46</v>
      </c>
      <c r="X32" s="6" t="s">
        <v>59</v>
      </c>
      <c r="AA32" s="6" t="s">
        <v>116</v>
      </c>
      <c r="AB32" s="6" t="s">
        <v>146</v>
      </c>
      <c r="AC32" s="107"/>
      <c r="AD32" s="104" t="s">
        <v>301</v>
      </c>
      <c r="AE32" s="105" t="s">
        <v>263</v>
      </c>
      <c r="AF32" s="3"/>
      <c r="AG32" s="37"/>
      <c r="AH32" s="37"/>
    </row>
    <row r="33" spans="1:34" ht="30" customHeight="1" x14ac:dyDescent="0.15">
      <c r="A33" s="80">
        <v>11</v>
      </c>
      <c r="B33" s="95"/>
      <c r="C33" s="96"/>
      <c r="D33" s="97"/>
      <c r="E33" s="98"/>
      <c r="F33" s="99"/>
      <c r="G33" s="99"/>
      <c r="H33" s="100"/>
      <c r="I33" s="222"/>
      <c r="J33" s="223"/>
      <c r="K33" s="224"/>
      <c r="L33" s="224"/>
      <c r="M33" s="224"/>
      <c r="N33" s="224"/>
      <c r="O33" s="224"/>
      <c r="P33" s="223"/>
      <c r="Q33" s="88"/>
      <c r="R33" s="87"/>
      <c r="S33" s="117"/>
      <c r="T33" s="119">
        <f t="shared" si="0"/>
        <v>0</v>
      </c>
      <c r="V33" s="6" t="s">
        <v>143</v>
      </c>
      <c r="X33" s="6" t="s">
        <v>60</v>
      </c>
      <c r="AA33" s="6" t="s">
        <v>186</v>
      </c>
      <c r="AB33" s="6" t="s">
        <v>148</v>
      </c>
      <c r="AC33" s="107"/>
      <c r="AD33" s="104" t="s">
        <v>4</v>
      </c>
      <c r="AE33" s="104" t="s">
        <v>264</v>
      </c>
      <c r="AF33" s="3"/>
      <c r="AG33" s="37"/>
      <c r="AH33" s="37"/>
    </row>
    <row r="34" spans="1:34" ht="30" customHeight="1" x14ac:dyDescent="0.15">
      <c r="A34" s="80">
        <v>12</v>
      </c>
      <c r="B34" s="95"/>
      <c r="C34" s="96"/>
      <c r="D34" s="97"/>
      <c r="E34" s="98"/>
      <c r="F34" s="99"/>
      <c r="G34" s="99"/>
      <c r="H34" s="100"/>
      <c r="I34" s="222"/>
      <c r="J34" s="223"/>
      <c r="K34" s="224"/>
      <c r="L34" s="224"/>
      <c r="M34" s="224"/>
      <c r="N34" s="224"/>
      <c r="O34" s="224"/>
      <c r="P34" s="223"/>
      <c r="Q34" s="88"/>
      <c r="R34" s="87"/>
      <c r="S34" s="117"/>
      <c r="T34" s="119">
        <f t="shared" si="0"/>
        <v>0</v>
      </c>
      <c r="V34" s="6" t="s">
        <v>145</v>
      </c>
      <c r="X34" s="6" t="s">
        <v>61</v>
      </c>
      <c r="AA34" s="6" t="s">
        <v>245</v>
      </c>
      <c r="AB34" s="6" t="s">
        <v>150</v>
      </c>
      <c r="AC34" s="107"/>
      <c r="AD34" s="104" t="s">
        <v>6</v>
      </c>
      <c r="AE34" s="108" t="s">
        <v>280</v>
      </c>
      <c r="AF34" s="3"/>
      <c r="AG34" s="37"/>
      <c r="AH34" s="37"/>
    </row>
    <row r="35" spans="1:34" ht="30" customHeight="1" x14ac:dyDescent="0.15">
      <c r="A35" s="80">
        <v>13</v>
      </c>
      <c r="B35" s="95"/>
      <c r="C35" s="96"/>
      <c r="D35" s="97"/>
      <c r="E35" s="98"/>
      <c r="F35" s="99"/>
      <c r="G35" s="99"/>
      <c r="H35" s="100"/>
      <c r="I35" s="222"/>
      <c r="J35" s="223"/>
      <c r="K35" s="224"/>
      <c r="L35" s="224"/>
      <c r="M35" s="224"/>
      <c r="N35" s="224"/>
      <c r="O35" s="224"/>
      <c r="P35" s="223"/>
      <c r="Q35" s="88"/>
      <c r="R35" s="87"/>
      <c r="S35" s="117"/>
      <c r="T35" s="119">
        <f t="shared" si="0"/>
        <v>0</v>
      </c>
      <c r="V35" s="6" t="s">
        <v>147</v>
      </c>
      <c r="X35" s="6" t="s">
        <v>62</v>
      </c>
      <c r="AA35" s="54" t="s">
        <v>187</v>
      </c>
      <c r="AB35" s="6" t="s">
        <v>153</v>
      </c>
      <c r="AC35" s="107"/>
      <c r="AD35" s="104" t="s">
        <v>9</v>
      </c>
      <c r="AE35" s="108" t="s">
        <v>277</v>
      </c>
      <c r="AF35" s="3"/>
      <c r="AG35" s="37"/>
      <c r="AH35" s="37"/>
    </row>
    <row r="36" spans="1:34" ht="30" customHeight="1" x14ac:dyDescent="0.15">
      <c r="A36" s="80">
        <v>14</v>
      </c>
      <c r="B36" s="95"/>
      <c r="C36" s="96"/>
      <c r="D36" s="97"/>
      <c r="E36" s="98"/>
      <c r="F36" s="99"/>
      <c r="G36" s="99"/>
      <c r="H36" s="100"/>
      <c r="I36" s="222"/>
      <c r="J36" s="223"/>
      <c r="K36" s="224"/>
      <c r="L36" s="224"/>
      <c r="M36" s="224"/>
      <c r="N36" s="224"/>
      <c r="O36" s="224"/>
      <c r="P36" s="223"/>
      <c r="Q36" s="88"/>
      <c r="R36" s="87"/>
      <c r="S36" s="117"/>
      <c r="T36" s="119">
        <f t="shared" si="0"/>
        <v>0</v>
      </c>
      <c r="V36" s="6" t="s">
        <v>149</v>
      </c>
      <c r="X36" s="6" t="s">
        <v>63</v>
      </c>
      <c r="AA36" s="6" t="s">
        <v>179</v>
      </c>
      <c r="AB36" s="6" t="s">
        <v>156</v>
      </c>
      <c r="AC36" s="107"/>
      <c r="AD36" s="104" t="s">
        <v>11</v>
      </c>
      <c r="AE36" s="104" t="s">
        <v>247</v>
      </c>
      <c r="AF36" s="3"/>
      <c r="AG36" s="37"/>
      <c r="AH36" s="37"/>
    </row>
    <row r="37" spans="1:34" ht="30" customHeight="1" x14ac:dyDescent="0.15">
      <c r="A37" s="80">
        <v>15</v>
      </c>
      <c r="B37" s="95"/>
      <c r="C37" s="96"/>
      <c r="D37" s="97"/>
      <c r="E37" s="98"/>
      <c r="F37" s="99"/>
      <c r="G37" s="99"/>
      <c r="H37" s="100"/>
      <c r="I37" s="222"/>
      <c r="J37" s="223"/>
      <c r="K37" s="224"/>
      <c r="L37" s="224"/>
      <c r="M37" s="224"/>
      <c r="N37" s="224"/>
      <c r="O37" s="224"/>
      <c r="P37" s="223"/>
      <c r="Q37" s="88"/>
      <c r="R37" s="87"/>
      <c r="S37" s="117"/>
      <c r="T37" s="119">
        <f t="shared" si="0"/>
        <v>0</v>
      </c>
      <c r="V37" s="6" t="s">
        <v>152</v>
      </c>
      <c r="X37" s="6" t="s">
        <v>64</v>
      </c>
      <c r="AA37" s="6" t="s">
        <v>188</v>
      </c>
      <c r="AB37" s="6" t="s">
        <v>159</v>
      </c>
      <c r="AC37" s="107"/>
      <c r="AD37" s="104" t="s">
        <v>13</v>
      </c>
      <c r="AE37" s="104" t="s">
        <v>142</v>
      </c>
      <c r="AF37" s="3"/>
      <c r="AG37" s="37"/>
      <c r="AH37" s="37"/>
    </row>
    <row r="38" spans="1:34" ht="30" customHeight="1" x14ac:dyDescent="0.15">
      <c r="A38" s="80">
        <v>16</v>
      </c>
      <c r="B38" s="95"/>
      <c r="C38" s="96"/>
      <c r="D38" s="97"/>
      <c r="E38" s="98"/>
      <c r="F38" s="99"/>
      <c r="G38" s="99"/>
      <c r="H38" s="100"/>
      <c r="I38" s="222"/>
      <c r="J38" s="223"/>
      <c r="K38" s="224"/>
      <c r="L38" s="224"/>
      <c r="M38" s="224"/>
      <c r="N38" s="224"/>
      <c r="O38" s="224"/>
      <c r="P38" s="223"/>
      <c r="Q38" s="88"/>
      <c r="R38" s="87"/>
      <c r="S38" s="117"/>
      <c r="T38" s="119">
        <f t="shared" si="0"/>
        <v>0</v>
      </c>
      <c r="V38" s="6" t="s">
        <v>155</v>
      </c>
      <c r="X38" s="6" t="s">
        <v>65</v>
      </c>
      <c r="AA38" s="6" t="s">
        <v>179</v>
      </c>
      <c r="AB38" s="6" t="s">
        <v>85</v>
      </c>
      <c r="AC38" s="107"/>
      <c r="AD38" s="104" t="s">
        <v>15</v>
      </c>
      <c r="AE38" s="104" t="s">
        <v>116</v>
      </c>
      <c r="AF38" s="3"/>
      <c r="AG38" s="37"/>
      <c r="AH38" s="37"/>
    </row>
    <row r="39" spans="1:34" ht="30" customHeight="1" x14ac:dyDescent="0.15">
      <c r="A39" s="80">
        <v>17</v>
      </c>
      <c r="B39" s="95"/>
      <c r="C39" s="96"/>
      <c r="D39" s="97"/>
      <c r="E39" s="98"/>
      <c r="F39" s="99"/>
      <c r="G39" s="99"/>
      <c r="H39" s="100"/>
      <c r="I39" s="222"/>
      <c r="J39" s="223"/>
      <c r="K39" s="224"/>
      <c r="L39" s="224"/>
      <c r="M39" s="224"/>
      <c r="N39" s="224"/>
      <c r="O39" s="224"/>
      <c r="P39" s="223"/>
      <c r="Q39" s="88"/>
      <c r="R39" s="87"/>
      <c r="S39" s="117"/>
      <c r="T39" s="119">
        <f t="shared" si="0"/>
        <v>0</v>
      </c>
      <c r="V39" s="6" t="s">
        <v>158</v>
      </c>
      <c r="X39" s="6" t="s">
        <v>66</v>
      </c>
      <c r="AA39" s="6" t="s">
        <v>189</v>
      </c>
      <c r="AC39" s="107"/>
      <c r="AD39" s="104" t="s">
        <v>17</v>
      </c>
      <c r="AE39" s="104" t="s">
        <v>274</v>
      </c>
      <c r="AF39" s="3"/>
      <c r="AG39" s="37"/>
      <c r="AH39" s="37"/>
    </row>
    <row r="40" spans="1:34" ht="30" customHeight="1" x14ac:dyDescent="0.15">
      <c r="A40" s="80">
        <v>18</v>
      </c>
      <c r="B40" s="95"/>
      <c r="C40" s="96"/>
      <c r="D40" s="97"/>
      <c r="E40" s="98"/>
      <c r="F40" s="99"/>
      <c r="G40" s="99"/>
      <c r="H40" s="100"/>
      <c r="I40" s="222"/>
      <c r="J40" s="223"/>
      <c r="K40" s="224"/>
      <c r="L40" s="224"/>
      <c r="M40" s="224"/>
      <c r="N40" s="224"/>
      <c r="O40" s="224"/>
      <c r="P40" s="223"/>
      <c r="Q40" s="88"/>
      <c r="R40" s="87"/>
      <c r="S40" s="117"/>
      <c r="T40" s="119">
        <f t="shared" si="0"/>
        <v>0</v>
      </c>
      <c r="V40" s="6" t="s">
        <v>161</v>
      </c>
      <c r="X40" s="6" t="s">
        <v>67</v>
      </c>
      <c r="AA40" s="6" t="s">
        <v>190</v>
      </c>
      <c r="AC40" s="107"/>
      <c r="AD40" s="104" t="s">
        <v>19</v>
      </c>
      <c r="AE40" s="104" t="s">
        <v>266</v>
      </c>
      <c r="AF40" s="3"/>
      <c r="AG40" s="37"/>
      <c r="AH40" s="37"/>
    </row>
    <row r="41" spans="1:34" ht="30" customHeight="1" x14ac:dyDescent="0.15">
      <c r="A41" s="80">
        <v>19</v>
      </c>
      <c r="B41" s="95"/>
      <c r="C41" s="96"/>
      <c r="D41" s="97"/>
      <c r="E41" s="98"/>
      <c r="F41" s="99"/>
      <c r="G41" s="99"/>
      <c r="H41" s="100"/>
      <c r="I41" s="222"/>
      <c r="J41" s="223"/>
      <c r="K41" s="224"/>
      <c r="L41" s="224"/>
      <c r="M41" s="224"/>
      <c r="N41" s="224"/>
      <c r="O41" s="224"/>
      <c r="P41" s="223"/>
      <c r="Q41" s="88"/>
      <c r="R41" s="87"/>
      <c r="S41" s="117"/>
      <c r="T41" s="119">
        <f t="shared" si="0"/>
        <v>0</v>
      </c>
      <c r="V41" s="6" t="s">
        <v>163</v>
      </c>
      <c r="X41" s="6" t="s">
        <v>68</v>
      </c>
      <c r="AA41" s="6" t="s">
        <v>191</v>
      </c>
      <c r="AC41" s="107"/>
      <c r="AD41" s="104" t="s">
        <v>21</v>
      </c>
      <c r="AE41" s="104" t="s">
        <v>265</v>
      </c>
      <c r="AF41" s="3"/>
      <c r="AG41" s="37"/>
      <c r="AH41" s="37"/>
    </row>
    <row r="42" spans="1:34" ht="30" customHeight="1" x14ac:dyDescent="0.15">
      <c r="A42" s="80">
        <v>20</v>
      </c>
      <c r="B42" s="95"/>
      <c r="C42" s="96"/>
      <c r="D42" s="97"/>
      <c r="E42" s="98"/>
      <c r="F42" s="99"/>
      <c r="G42" s="99"/>
      <c r="H42" s="100"/>
      <c r="I42" s="222"/>
      <c r="J42" s="223"/>
      <c r="K42" s="224"/>
      <c r="L42" s="224"/>
      <c r="M42" s="224"/>
      <c r="N42" s="224"/>
      <c r="O42" s="224"/>
      <c r="P42" s="223"/>
      <c r="Q42" s="88"/>
      <c r="R42" s="87"/>
      <c r="S42" s="117"/>
      <c r="T42" s="119">
        <f t="shared" si="0"/>
        <v>0</v>
      </c>
      <c r="V42" s="6" t="s">
        <v>165</v>
      </c>
      <c r="X42" s="6" t="s">
        <v>69</v>
      </c>
      <c r="AA42" s="6" t="s">
        <v>192</v>
      </c>
      <c r="AC42" s="107"/>
      <c r="AD42" s="104" t="s">
        <v>23</v>
      </c>
      <c r="AE42" s="104" t="s">
        <v>271</v>
      </c>
      <c r="AF42" s="3"/>
      <c r="AG42" s="37"/>
      <c r="AH42" s="37"/>
    </row>
    <row r="43" spans="1:34" ht="30" customHeight="1" x14ac:dyDescent="0.15">
      <c r="A43" s="80">
        <v>21</v>
      </c>
      <c r="B43" s="95"/>
      <c r="C43" s="96"/>
      <c r="D43" s="97"/>
      <c r="E43" s="98"/>
      <c r="F43" s="99"/>
      <c r="G43" s="99"/>
      <c r="H43" s="100"/>
      <c r="I43" s="222"/>
      <c r="J43" s="223"/>
      <c r="K43" s="224"/>
      <c r="L43" s="224"/>
      <c r="M43" s="224"/>
      <c r="N43" s="224"/>
      <c r="O43" s="224"/>
      <c r="P43" s="223"/>
      <c r="Q43" s="88"/>
      <c r="R43" s="87"/>
      <c r="S43" s="117"/>
      <c r="T43" s="119">
        <f t="shared" si="0"/>
        <v>0</v>
      </c>
      <c r="V43" s="6" t="s">
        <v>167</v>
      </c>
      <c r="X43" s="6" t="s">
        <v>70</v>
      </c>
      <c r="AA43" s="6" t="s">
        <v>193</v>
      </c>
      <c r="AC43" s="107"/>
      <c r="AD43" s="104" t="s">
        <v>21</v>
      </c>
      <c r="AE43" s="104" t="s">
        <v>154</v>
      </c>
      <c r="AF43" s="3"/>
      <c r="AG43" s="37"/>
      <c r="AH43" s="37"/>
    </row>
    <row r="44" spans="1:34" ht="30" customHeight="1" x14ac:dyDescent="0.15">
      <c r="A44" s="80">
        <v>22</v>
      </c>
      <c r="B44" s="95"/>
      <c r="C44" s="96"/>
      <c r="D44" s="97"/>
      <c r="E44" s="98"/>
      <c r="F44" s="99"/>
      <c r="G44" s="99"/>
      <c r="H44" s="100"/>
      <c r="I44" s="222"/>
      <c r="J44" s="223"/>
      <c r="K44" s="224"/>
      <c r="L44" s="224"/>
      <c r="M44" s="224"/>
      <c r="N44" s="224"/>
      <c r="O44" s="224"/>
      <c r="P44" s="223"/>
      <c r="Q44" s="88"/>
      <c r="R44" s="87"/>
      <c r="S44" s="117"/>
      <c r="T44" s="119">
        <f t="shared" si="0"/>
        <v>0</v>
      </c>
      <c r="V44" s="6" t="s">
        <v>169</v>
      </c>
      <c r="X44" s="6" t="s">
        <v>71</v>
      </c>
      <c r="AA44" s="6" t="s">
        <v>194</v>
      </c>
      <c r="AC44" s="107"/>
      <c r="AD44" s="104" t="s">
        <v>28</v>
      </c>
      <c r="AE44" s="104" t="s">
        <v>157</v>
      </c>
      <c r="AF44" s="3"/>
      <c r="AG44" s="37"/>
      <c r="AH44" s="37"/>
    </row>
    <row r="45" spans="1:34" ht="30" customHeight="1" x14ac:dyDescent="0.15">
      <c r="A45" s="80">
        <v>23</v>
      </c>
      <c r="B45" s="95"/>
      <c r="C45" s="96"/>
      <c r="D45" s="97"/>
      <c r="E45" s="98"/>
      <c r="F45" s="99"/>
      <c r="G45" s="99"/>
      <c r="H45" s="100"/>
      <c r="I45" s="222"/>
      <c r="J45" s="223"/>
      <c r="K45" s="224"/>
      <c r="L45" s="224"/>
      <c r="M45" s="224"/>
      <c r="N45" s="224"/>
      <c r="O45" s="224"/>
      <c r="P45" s="223"/>
      <c r="Q45" s="88"/>
      <c r="R45" s="87"/>
      <c r="S45" s="117"/>
      <c r="T45" s="119">
        <f t="shared" si="0"/>
        <v>0</v>
      </c>
      <c r="V45" s="6" t="s">
        <v>171</v>
      </c>
      <c r="X45" s="6" t="s">
        <v>72</v>
      </c>
      <c r="AA45" s="6" t="s">
        <v>195</v>
      </c>
      <c r="AC45" s="107"/>
      <c r="AD45" s="104" t="s">
        <v>30</v>
      </c>
      <c r="AE45" s="104" t="s">
        <v>154</v>
      </c>
      <c r="AF45" s="3"/>
      <c r="AG45" s="37"/>
      <c r="AH45" s="37"/>
    </row>
    <row r="46" spans="1:34" ht="30" customHeight="1" x14ac:dyDescent="0.15">
      <c r="A46" s="80">
        <v>24</v>
      </c>
      <c r="B46" s="95"/>
      <c r="C46" s="96"/>
      <c r="D46" s="97"/>
      <c r="E46" s="98"/>
      <c r="F46" s="99"/>
      <c r="G46" s="99"/>
      <c r="H46" s="100"/>
      <c r="I46" s="222"/>
      <c r="J46" s="223"/>
      <c r="K46" s="224"/>
      <c r="L46" s="224"/>
      <c r="M46" s="224"/>
      <c r="N46" s="224"/>
      <c r="O46" s="224"/>
      <c r="P46" s="223"/>
      <c r="Q46" s="88"/>
      <c r="R46" s="87"/>
      <c r="S46" s="117"/>
      <c r="T46" s="119">
        <f t="shared" si="0"/>
        <v>0</v>
      </c>
      <c r="V46" s="6" t="s">
        <v>173</v>
      </c>
      <c r="X46" s="6" t="s">
        <v>73</v>
      </c>
      <c r="AA46" s="6" t="s">
        <v>196</v>
      </c>
      <c r="AC46" s="107"/>
      <c r="AD46" s="104" t="s">
        <v>268</v>
      </c>
      <c r="AE46" s="104" t="s">
        <v>249</v>
      </c>
      <c r="AF46" s="3"/>
      <c r="AG46" s="37"/>
      <c r="AH46" s="37"/>
    </row>
    <row r="47" spans="1:34" ht="30" customHeight="1" x14ac:dyDescent="0.15">
      <c r="A47" s="80">
        <v>25</v>
      </c>
      <c r="B47" s="95"/>
      <c r="C47" s="96"/>
      <c r="D47" s="97"/>
      <c r="E47" s="98"/>
      <c r="F47" s="99"/>
      <c r="G47" s="99"/>
      <c r="H47" s="100"/>
      <c r="I47" s="222"/>
      <c r="J47" s="223"/>
      <c r="K47" s="224"/>
      <c r="L47" s="224"/>
      <c r="M47" s="224"/>
      <c r="N47" s="224"/>
      <c r="O47" s="224"/>
      <c r="P47" s="223"/>
      <c r="Q47" s="88"/>
      <c r="R47" s="87"/>
      <c r="S47" s="117"/>
      <c r="T47" s="119">
        <f t="shared" si="0"/>
        <v>0</v>
      </c>
      <c r="V47" s="6" t="s">
        <v>175</v>
      </c>
      <c r="X47" s="6" t="s">
        <v>74</v>
      </c>
      <c r="AA47" s="6" t="s">
        <v>197</v>
      </c>
      <c r="AC47" s="107"/>
      <c r="AD47" s="104" t="s">
        <v>267</v>
      </c>
      <c r="AE47" s="104" t="s">
        <v>250</v>
      </c>
      <c r="AF47" s="3"/>
      <c r="AG47" s="37"/>
      <c r="AH47" s="37"/>
    </row>
    <row r="48" spans="1:34" ht="30" customHeight="1" x14ac:dyDescent="0.15">
      <c r="A48" s="80">
        <v>26</v>
      </c>
      <c r="B48" s="95"/>
      <c r="C48" s="96"/>
      <c r="D48" s="97"/>
      <c r="E48" s="98"/>
      <c r="F48" s="99"/>
      <c r="G48" s="99"/>
      <c r="H48" s="100"/>
      <c r="I48" s="222"/>
      <c r="J48" s="223"/>
      <c r="K48" s="224"/>
      <c r="L48" s="224"/>
      <c r="M48" s="224"/>
      <c r="N48" s="224"/>
      <c r="O48" s="224"/>
      <c r="P48" s="223"/>
      <c r="Q48" s="88"/>
      <c r="R48" s="87"/>
      <c r="S48" s="117"/>
      <c r="T48" s="119">
        <f t="shared" si="0"/>
        <v>0</v>
      </c>
      <c r="V48" s="6" t="s">
        <v>177</v>
      </c>
      <c r="X48" s="6" t="s">
        <v>75</v>
      </c>
      <c r="AA48" s="6" t="s">
        <v>198</v>
      </c>
      <c r="AC48" s="107"/>
      <c r="AD48" s="104" t="s">
        <v>32</v>
      </c>
      <c r="AE48" s="104" t="s">
        <v>251</v>
      </c>
      <c r="AF48" s="3"/>
      <c r="AG48" s="37"/>
      <c r="AH48" s="37"/>
    </row>
    <row r="49" spans="1:34" ht="30" customHeight="1" x14ac:dyDescent="0.15">
      <c r="A49" s="80">
        <v>27</v>
      </c>
      <c r="B49" s="95"/>
      <c r="C49" s="96"/>
      <c r="D49" s="97"/>
      <c r="E49" s="98"/>
      <c r="F49" s="99"/>
      <c r="G49" s="99"/>
      <c r="H49" s="100"/>
      <c r="I49" s="222"/>
      <c r="J49" s="223"/>
      <c r="K49" s="224"/>
      <c r="L49" s="224"/>
      <c r="M49" s="224"/>
      <c r="N49" s="224"/>
      <c r="O49" s="224"/>
      <c r="P49" s="223"/>
      <c r="Q49" s="88"/>
      <c r="R49" s="87"/>
      <c r="S49" s="117"/>
      <c r="T49" s="119">
        <f t="shared" si="0"/>
        <v>0</v>
      </c>
      <c r="V49" s="6" t="s">
        <v>0</v>
      </c>
      <c r="X49" s="6" t="s">
        <v>76</v>
      </c>
      <c r="AA49" s="6" t="s">
        <v>199</v>
      </c>
      <c r="AC49" s="107"/>
      <c r="AD49" s="104" t="s">
        <v>33</v>
      </c>
      <c r="AE49" s="104" t="s">
        <v>252</v>
      </c>
      <c r="AF49" s="3"/>
      <c r="AG49" s="37"/>
      <c r="AH49" s="37"/>
    </row>
    <row r="50" spans="1:34" ht="30" customHeight="1" x14ac:dyDescent="0.15">
      <c r="A50" s="80">
        <v>28</v>
      </c>
      <c r="B50" s="95"/>
      <c r="C50" s="96"/>
      <c r="D50" s="97"/>
      <c r="E50" s="98"/>
      <c r="F50" s="99"/>
      <c r="G50" s="99"/>
      <c r="H50" s="100"/>
      <c r="I50" s="222"/>
      <c r="J50" s="223"/>
      <c r="K50" s="224"/>
      <c r="L50" s="224"/>
      <c r="M50" s="224"/>
      <c r="N50" s="224"/>
      <c r="O50" s="224"/>
      <c r="P50" s="223"/>
      <c r="Q50" s="88"/>
      <c r="R50" s="87"/>
      <c r="S50" s="117"/>
      <c r="T50" s="119">
        <f t="shared" si="0"/>
        <v>0</v>
      </c>
      <c r="V50" s="6" t="s">
        <v>1</v>
      </c>
      <c r="X50" s="6" t="s">
        <v>77</v>
      </c>
      <c r="AA50" s="6" t="s">
        <v>179</v>
      </c>
      <c r="AC50" s="107"/>
      <c r="AD50" s="104" t="s">
        <v>302</v>
      </c>
      <c r="AE50" s="104" t="s">
        <v>253</v>
      </c>
      <c r="AF50" s="3"/>
      <c r="AG50" s="37"/>
      <c r="AH50" s="37"/>
    </row>
    <row r="51" spans="1:34" ht="30" customHeight="1" x14ac:dyDescent="0.15">
      <c r="A51" s="80">
        <v>29</v>
      </c>
      <c r="B51" s="95"/>
      <c r="C51" s="101"/>
      <c r="D51" s="97"/>
      <c r="E51" s="98"/>
      <c r="F51" s="99"/>
      <c r="G51" s="99"/>
      <c r="H51" s="100"/>
      <c r="I51" s="222"/>
      <c r="J51" s="223"/>
      <c r="K51" s="224"/>
      <c r="L51" s="224"/>
      <c r="M51" s="224"/>
      <c r="N51" s="224"/>
      <c r="O51" s="224"/>
      <c r="P51" s="223"/>
      <c r="Q51" s="88"/>
      <c r="R51" s="87"/>
      <c r="S51" s="117"/>
      <c r="T51" s="119">
        <f t="shared" si="0"/>
        <v>0</v>
      </c>
      <c r="V51" s="6" t="s">
        <v>2</v>
      </c>
      <c r="AA51" s="6" t="s">
        <v>200</v>
      </c>
      <c r="AC51" s="107"/>
      <c r="AD51" s="104" t="s">
        <v>303</v>
      </c>
      <c r="AE51" s="104" t="s">
        <v>254</v>
      </c>
      <c r="AF51" s="3"/>
      <c r="AG51" s="37"/>
      <c r="AH51" s="37"/>
    </row>
    <row r="52" spans="1:34" ht="30" customHeight="1" x14ac:dyDescent="0.15">
      <c r="A52" s="85">
        <v>30</v>
      </c>
      <c r="B52" s="95"/>
      <c r="C52" s="101"/>
      <c r="D52" s="97"/>
      <c r="E52" s="98"/>
      <c r="F52" s="99"/>
      <c r="G52" s="99"/>
      <c r="H52" s="100"/>
      <c r="I52" s="222"/>
      <c r="J52" s="223"/>
      <c r="K52" s="224"/>
      <c r="L52" s="224"/>
      <c r="M52" s="224"/>
      <c r="N52" s="224"/>
      <c r="O52" s="224"/>
      <c r="P52" s="223"/>
      <c r="Q52" s="88"/>
      <c r="R52" s="87"/>
      <c r="S52" s="117"/>
      <c r="T52" s="119">
        <f t="shared" si="0"/>
        <v>0</v>
      </c>
      <c r="V52" s="6" t="s">
        <v>5</v>
      </c>
      <c r="AA52" s="6" t="s">
        <v>3</v>
      </c>
      <c r="AC52" s="107"/>
      <c r="AD52" s="104" t="s">
        <v>151</v>
      </c>
      <c r="AE52" s="104" t="s">
        <v>255</v>
      </c>
      <c r="AF52" s="3"/>
      <c r="AG52" s="37"/>
      <c r="AH52" s="37"/>
    </row>
    <row r="53" spans="1:34" ht="30" customHeight="1" x14ac:dyDescent="0.15">
      <c r="A53" s="85">
        <v>31</v>
      </c>
      <c r="B53" s="95"/>
      <c r="C53" s="101"/>
      <c r="D53" s="97"/>
      <c r="E53" s="98"/>
      <c r="F53" s="99"/>
      <c r="G53" s="99"/>
      <c r="H53" s="100"/>
      <c r="I53" s="222"/>
      <c r="J53" s="223"/>
      <c r="K53" s="224"/>
      <c r="L53" s="224"/>
      <c r="M53" s="224"/>
      <c r="N53" s="224"/>
      <c r="O53" s="224"/>
      <c r="P53" s="223"/>
      <c r="Q53" s="88"/>
      <c r="R53" s="87"/>
      <c r="S53" s="117"/>
      <c r="T53" s="119">
        <f t="shared" si="0"/>
        <v>0</v>
      </c>
      <c r="V53" s="6" t="s">
        <v>7</v>
      </c>
      <c r="AA53" s="6" t="s">
        <v>201</v>
      </c>
      <c r="AC53" s="107"/>
      <c r="AD53" s="104" t="s">
        <v>34</v>
      </c>
      <c r="AE53" s="104" t="s">
        <v>256</v>
      </c>
      <c r="AF53" s="3"/>
      <c r="AG53" s="37"/>
      <c r="AH53" s="37"/>
    </row>
    <row r="54" spans="1:34" ht="30" customHeight="1" x14ac:dyDescent="0.15">
      <c r="A54" s="85">
        <v>32</v>
      </c>
      <c r="B54" s="95"/>
      <c r="C54" s="96"/>
      <c r="D54" s="97"/>
      <c r="E54" s="98"/>
      <c r="F54" s="99"/>
      <c r="G54" s="99"/>
      <c r="H54" s="100"/>
      <c r="I54" s="222"/>
      <c r="J54" s="223"/>
      <c r="K54" s="224"/>
      <c r="L54" s="224"/>
      <c r="M54" s="224"/>
      <c r="N54" s="224"/>
      <c r="O54" s="224"/>
      <c r="P54" s="223"/>
      <c r="Q54" s="88"/>
      <c r="R54" s="87"/>
      <c r="S54" s="117"/>
      <c r="T54" s="119">
        <f t="shared" si="0"/>
        <v>0</v>
      </c>
      <c r="V54" s="6" t="s">
        <v>10</v>
      </c>
      <c r="AA54" s="6" t="s">
        <v>8</v>
      </c>
      <c r="AC54" s="107"/>
      <c r="AD54" s="104"/>
      <c r="AE54" s="106" t="s">
        <v>257</v>
      </c>
      <c r="AF54" s="3"/>
      <c r="AG54" s="37"/>
      <c r="AH54" s="37"/>
    </row>
    <row r="55" spans="1:34" ht="30" customHeight="1" x14ac:dyDescent="0.15">
      <c r="A55" s="85">
        <v>33</v>
      </c>
      <c r="B55" s="95"/>
      <c r="C55" s="96"/>
      <c r="D55" s="97"/>
      <c r="E55" s="98"/>
      <c r="F55" s="99"/>
      <c r="G55" s="99"/>
      <c r="H55" s="100"/>
      <c r="I55" s="222"/>
      <c r="J55" s="223"/>
      <c r="K55" s="224"/>
      <c r="L55" s="224"/>
      <c r="M55" s="224"/>
      <c r="N55" s="224"/>
      <c r="O55" s="224"/>
      <c r="P55" s="223"/>
      <c r="Q55" s="88"/>
      <c r="R55" s="87"/>
      <c r="S55" s="117"/>
      <c r="T55" s="119">
        <f t="shared" ref="T55:T86" si="1">Q55*R55</f>
        <v>0</v>
      </c>
      <c r="V55" s="6" t="s">
        <v>12</v>
      </c>
      <c r="AC55" s="107"/>
      <c r="AD55" s="104"/>
      <c r="AE55" s="106" t="s">
        <v>258</v>
      </c>
      <c r="AF55" s="3"/>
      <c r="AG55" s="37"/>
      <c r="AH55" s="37"/>
    </row>
    <row r="56" spans="1:34" ht="30" customHeight="1" x14ac:dyDescent="0.15">
      <c r="A56" s="85">
        <v>34</v>
      </c>
      <c r="B56" s="95"/>
      <c r="C56" s="96"/>
      <c r="D56" s="97"/>
      <c r="E56" s="98"/>
      <c r="F56" s="99"/>
      <c r="G56" s="99"/>
      <c r="H56" s="100"/>
      <c r="I56" s="222"/>
      <c r="J56" s="223"/>
      <c r="K56" s="224"/>
      <c r="L56" s="224"/>
      <c r="M56" s="224"/>
      <c r="N56" s="224"/>
      <c r="O56" s="224"/>
      <c r="P56" s="223"/>
      <c r="Q56" s="88"/>
      <c r="R56" s="87"/>
      <c r="S56" s="117"/>
      <c r="T56" s="119">
        <f t="shared" si="1"/>
        <v>0</v>
      </c>
      <c r="V56" s="6" t="s">
        <v>14</v>
      </c>
      <c r="AC56" s="107"/>
      <c r="AD56" s="104"/>
      <c r="AE56" s="106" t="s">
        <v>259</v>
      </c>
      <c r="AF56" s="3"/>
      <c r="AG56" s="37"/>
      <c r="AH56" s="37"/>
    </row>
    <row r="57" spans="1:34" ht="30" customHeight="1" x14ac:dyDescent="0.15">
      <c r="A57" s="85">
        <v>35</v>
      </c>
      <c r="B57" s="95"/>
      <c r="C57" s="96"/>
      <c r="D57" s="97"/>
      <c r="E57" s="98"/>
      <c r="F57" s="99"/>
      <c r="G57" s="99"/>
      <c r="H57" s="100"/>
      <c r="I57" s="222"/>
      <c r="J57" s="223"/>
      <c r="K57" s="224"/>
      <c r="L57" s="224"/>
      <c r="M57" s="224"/>
      <c r="N57" s="224"/>
      <c r="O57" s="224"/>
      <c r="P57" s="223"/>
      <c r="Q57" s="88"/>
      <c r="R57" s="87"/>
      <c r="S57" s="117"/>
      <c r="T57" s="119">
        <f t="shared" si="1"/>
        <v>0</v>
      </c>
      <c r="V57" s="6" t="s">
        <v>16</v>
      </c>
      <c r="AC57" s="107"/>
      <c r="AD57" s="104"/>
      <c r="AE57" s="106" t="s">
        <v>260</v>
      </c>
      <c r="AF57" s="3"/>
      <c r="AG57" s="37"/>
      <c r="AH57" s="37"/>
    </row>
    <row r="58" spans="1:34" ht="30" customHeight="1" x14ac:dyDescent="0.15">
      <c r="A58" s="85">
        <v>36</v>
      </c>
      <c r="B58" s="95"/>
      <c r="C58" s="96"/>
      <c r="D58" s="97"/>
      <c r="E58" s="98"/>
      <c r="F58" s="99"/>
      <c r="G58" s="99"/>
      <c r="H58" s="100"/>
      <c r="I58" s="222"/>
      <c r="J58" s="223"/>
      <c r="K58" s="224"/>
      <c r="L58" s="224"/>
      <c r="M58" s="224"/>
      <c r="N58" s="224"/>
      <c r="O58" s="224"/>
      <c r="P58" s="223"/>
      <c r="Q58" s="88"/>
      <c r="R58" s="87"/>
      <c r="S58" s="117"/>
      <c r="T58" s="119">
        <f t="shared" si="1"/>
        <v>0</v>
      </c>
      <c r="V58" s="6" t="s">
        <v>18</v>
      </c>
      <c r="AC58" s="107"/>
      <c r="AD58" s="104"/>
      <c r="AE58" s="106" t="s">
        <v>260</v>
      </c>
      <c r="AF58" s="3"/>
      <c r="AG58" s="37"/>
      <c r="AH58" s="37"/>
    </row>
    <row r="59" spans="1:34" ht="30" customHeight="1" x14ac:dyDescent="0.15">
      <c r="A59" s="85">
        <v>37</v>
      </c>
      <c r="B59" s="95"/>
      <c r="C59" s="96"/>
      <c r="D59" s="97"/>
      <c r="E59" s="98"/>
      <c r="F59" s="99"/>
      <c r="G59" s="99"/>
      <c r="H59" s="100"/>
      <c r="I59" s="222"/>
      <c r="J59" s="223"/>
      <c r="K59" s="224"/>
      <c r="L59" s="224"/>
      <c r="M59" s="224"/>
      <c r="N59" s="224"/>
      <c r="O59" s="224"/>
      <c r="P59" s="223"/>
      <c r="Q59" s="88"/>
      <c r="R59" s="87"/>
      <c r="S59" s="117"/>
      <c r="T59" s="119">
        <f t="shared" si="1"/>
        <v>0</v>
      </c>
      <c r="V59" s="6" t="s">
        <v>20</v>
      </c>
      <c r="AC59" s="107"/>
      <c r="AD59" s="104"/>
      <c r="AE59" s="106"/>
      <c r="AF59" s="3"/>
      <c r="AG59" s="37"/>
      <c r="AH59" s="37"/>
    </row>
    <row r="60" spans="1:34" ht="30" customHeight="1" x14ac:dyDescent="0.15">
      <c r="A60" s="85">
        <v>38</v>
      </c>
      <c r="B60" s="95"/>
      <c r="C60" s="96"/>
      <c r="D60" s="97"/>
      <c r="E60" s="98"/>
      <c r="F60" s="99"/>
      <c r="G60" s="99"/>
      <c r="H60" s="100"/>
      <c r="I60" s="222"/>
      <c r="J60" s="223"/>
      <c r="K60" s="224"/>
      <c r="L60" s="224"/>
      <c r="M60" s="224"/>
      <c r="N60" s="224"/>
      <c r="O60" s="224"/>
      <c r="P60" s="223"/>
      <c r="Q60" s="88"/>
      <c r="R60" s="87"/>
      <c r="S60" s="117"/>
      <c r="T60" s="119">
        <f t="shared" si="1"/>
        <v>0</v>
      </c>
      <c r="V60" s="6" t="s">
        <v>22</v>
      </c>
      <c r="AC60" s="107"/>
      <c r="AD60" s="104"/>
      <c r="AF60" s="3"/>
      <c r="AG60" s="37"/>
      <c r="AH60" s="37"/>
    </row>
    <row r="61" spans="1:34" ht="30" customHeight="1" x14ac:dyDescent="0.15">
      <c r="A61" s="85">
        <v>39</v>
      </c>
      <c r="B61" s="95"/>
      <c r="C61" s="96"/>
      <c r="D61" s="97"/>
      <c r="E61" s="98"/>
      <c r="F61" s="99"/>
      <c r="G61" s="99"/>
      <c r="H61" s="100"/>
      <c r="I61" s="222"/>
      <c r="J61" s="223"/>
      <c r="K61" s="224"/>
      <c r="L61" s="224"/>
      <c r="M61" s="224"/>
      <c r="N61" s="224"/>
      <c r="O61" s="224"/>
      <c r="P61" s="223"/>
      <c r="Q61" s="88"/>
      <c r="R61" s="87"/>
      <c r="S61" s="117"/>
      <c r="T61" s="119">
        <f t="shared" si="1"/>
        <v>0</v>
      </c>
      <c r="V61" s="6" t="s">
        <v>24</v>
      </c>
      <c r="AC61" s="107"/>
      <c r="AD61" s="104"/>
      <c r="AE61" s="106"/>
      <c r="AF61" s="3"/>
      <c r="AG61" s="37"/>
      <c r="AH61" s="37"/>
    </row>
    <row r="62" spans="1:34" ht="30" customHeight="1" x14ac:dyDescent="0.15">
      <c r="A62" s="85">
        <v>40</v>
      </c>
      <c r="B62" s="95"/>
      <c r="C62" s="96"/>
      <c r="D62" s="97"/>
      <c r="E62" s="98"/>
      <c r="F62" s="99"/>
      <c r="G62" s="99"/>
      <c r="H62" s="100"/>
      <c r="I62" s="222"/>
      <c r="J62" s="223"/>
      <c r="K62" s="224"/>
      <c r="L62" s="224"/>
      <c r="M62" s="224"/>
      <c r="N62" s="224"/>
      <c r="O62" s="224"/>
      <c r="P62" s="223"/>
      <c r="Q62" s="88"/>
      <c r="R62" s="87"/>
      <c r="S62" s="117"/>
      <c r="T62" s="119">
        <f t="shared" si="1"/>
        <v>0</v>
      </c>
      <c r="V62" s="6" t="s">
        <v>25</v>
      </c>
      <c r="AC62" s="107"/>
      <c r="AD62" s="104"/>
      <c r="AE62" s="106"/>
      <c r="AF62" s="3"/>
      <c r="AG62" s="37"/>
      <c r="AH62" s="37"/>
    </row>
    <row r="63" spans="1:34" ht="30" customHeight="1" x14ac:dyDescent="0.15">
      <c r="A63" s="85">
        <v>41</v>
      </c>
      <c r="B63" s="95"/>
      <c r="C63" s="96"/>
      <c r="D63" s="97"/>
      <c r="E63" s="98"/>
      <c r="F63" s="99"/>
      <c r="G63" s="99"/>
      <c r="H63" s="100"/>
      <c r="I63" s="222"/>
      <c r="J63" s="223"/>
      <c r="K63" s="224"/>
      <c r="L63" s="224"/>
      <c r="M63" s="224"/>
      <c r="N63" s="224"/>
      <c r="O63" s="224"/>
      <c r="P63" s="223"/>
      <c r="Q63" s="88"/>
      <c r="R63" s="87"/>
      <c r="S63" s="117"/>
      <c r="T63" s="119">
        <f t="shared" si="1"/>
        <v>0</v>
      </c>
      <c r="V63" s="6" t="s">
        <v>26</v>
      </c>
      <c r="AC63" s="107"/>
      <c r="AD63" s="104"/>
      <c r="AE63" s="106"/>
      <c r="AF63" s="3"/>
      <c r="AG63" s="37"/>
      <c r="AH63" s="37"/>
    </row>
    <row r="64" spans="1:34" ht="30" customHeight="1" x14ac:dyDescent="0.15">
      <c r="A64" s="85">
        <v>42</v>
      </c>
      <c r="B64" s="95"/>
      <c r="C64" s="96"/>
      <c r="D64" s="97"/>
      <c r="E64" s="98"/>
      <c r="F64" s="99"/>
      <c r="G64" s="99"/>
      <c r="H64" s="100"/>
      <c r="I64" s="222"/>
      <c r="J64" s="223"/>
      <c r="K64" s="224"/>
      <c r="L64" s="224"/>
      <c r="M64" s="224"/>
      <c r="N64" s="224"/>
      <c r="O64" s="224"/>
      <c r="P64" s="223"/>
      <c r="Q64" s="88"/>
      <c r="R64" s="87"/>
      <c r="S64" s="117"/>
      <c r="T64" s="119">
        <f t="shared" si="1"/>
        <v>0</v>
      </c>
      <c r="V64" s="6" t="s">
        <v>27</v>
      </c>
      <c r="AC64" s="107"/>
      <c r="AD64" s="104"/>
      <c r="AE64" s="106"/>
      <c r="AF64" s="3"/>
      <c r="AG64" s="37"/>
      <c r="AH64" s="37"/>
    </row>
    <row r="65" spans="1:34" ht="30" customHeight="1" x14ac:dyDescent="0.15">
      <c r="A65" s="85">
        <v>43</v>
      </c>
      <c r="B65" s="95"/>
      <c r="C65" s="96"/>
      <c r="D65" s="97"/>
      <c r="E65" s="98"/>
      <c r="F65" s="99"/>
      <c r="G65" s="99"/>
      <c r="H65" s="100"/>
      <c r="I65" s="222"/>
      <c r="J65" s="223"/>
      <c r="K65" s="224"/>
      <c r="L65" s="224"/>
      <c r="M65" s="224"/>
      <c r="N65" s="224"/>
      <c r="O65" s="224"/>
      <c r="P65" s="223"/>
      <c r="Q65" s="88"/>
      <c r="R65" s="87"/>
      <c r="S65" s="117"/>
      <c r="T65" s="119">
        <f t="shared" si="1"/>
        <v>0</v>
      </c>
      <c r="V65" s="6" t="s">
        <v>29</v>
      </c>
      <c r="AC65" s="107"/>
      <c r="AD65" s="104"/>
      <c r="AE65" s="106"/>
      <c r="AF65" s="3"/>
      <c r="AG65" s="37"/>
      <c r="AH65" s="37"/>
    </row>
    <row r="66" spans="1:34" ht="30" customHeight="1" x14ac:dyDescent="0.15">
      <c r="A66" s="85">
        <v>44</v>
      </c>
      <c r="B66" s="95"/>
      <c r="C66" s="96"/>
      <c r="D66" s="97"/>
      <c r="E66" s="98"/>
      <c r="F66" s="99"/>
      <c r="G66" s="99"/>
      <c r="H66" s="100"/>
      <c r="I66" s="222"/>
      <c r="J66" s="223"/>
      <c r="K66" s="224"/>
      <c r="L66" s="224"/>
      <c r="M66" s="224"/>
      <c r="N66" s="224"/>
      <c r="O66" s="224"/>
      <c r="P66" s="223"/>
      <c r="Q66" s="88"/>
      <c r="R66" s="87"/>
      <c r="S66" s="117"/>
      <c r="T66" s="119">
        <f t="shared" si="1"/>
        <v>0</v>
      </c>
      <c r="V66" s="6" t="s">
        <v>31</v>
      </c>
      <c r="AC66" s="107"/>
      <c r="AD66" s="104"/>
      <c r="AE66" s="106"/>
      <c r="AF66" s="3"/>
      <c r="AG66" s="37"/>
      <c r="AH66" s="37"/>
    </row>
    <row r="67" spans="1:34" ht="30" customHeight="1" x14ac:dyDescent="0.15">
      <c r="A67" s="85">
        <v>45</v>
      </c>
      <c r="B67" s="95"/>
      <c r="C67" s="96"/>
      <c r="D67" s="97"/>
      <c r="E67" s="98"/>
      <c r="F67" s="99"/>
      <c r="G67" s="99"/>
      <c r="H67" s="100"/>
      <c r="I67" s="222"/>
      <c r="J67" s="223"/>
      <c r="K67" s="224"/>
      <c r="L67" s="224"/>
      <c r="M67" s="224"/>
      <c r="N67" s="224"/>
      <c r="O67" s="224"/>
      <c r="P67" s="223"/>
      <c r="Q67" s="88"/>
      <c r="R67" s="87"/>
      <c r="S67" s="117"/>
      <c r="T67" s="119">
        <f t="shared" si="1"/>
        <v>0</v>
      </c>
      <c r="AC67" s="107"/>
      <c r="AD67" s="104"/>
      <c r="AE67" s="106"/>
      <c r="AF67" s="3"/>
      <c r="AG67" s="37"/>
      <c r="AH67" s="37"/>
    </row>
    <row r="68" spans="1:34" ht="30" customHeight="1" x14ac:dyDescent="0.15">
      <c r="A68" s="85">
        <v>46</v>
      </c>
      <c r="B68" s="95"/>
      <c r="C68" s="96"/>
      <c r="D68" s="97"/>
      <c r="E68" s="98"/>
      <c r="F68" s="99"/>
      <c r="G68" s="99"/>
      <c r="H68" s="100"/>
      <c r="I68" s="222"/>
      <c r="J68" s="223"/>
      <c r="K68" s="224"/>
      <c r="L68" s="224"/>
      <c r="M68" s="224"/>
      <c r="N68" s="224"/>
      <c r="O68" s="224"/>
      <c r="P68" s="223"/>
      <c r="Q68" s="88"/>
      <c r="R68" s="87"/>
      <c r="S68" s="117"/>
      <c r="T68" s="119">
        <f t="shared" si="1"/>
        <v>0</v>
      </c>
      <c r="AC68" s="107"/>
      <c r="AD68" s="104"/>
      <c r="AE68" s="3"/>
      <c r="AF68" s="37"/>
      <c r="AG68" s="37"/>
    </row>
    <row r="69" spans="1:34" ht="30" customHeight="1" x14ac:dyDescent="0.15">
      <c r="A69" s="85">
        <v>47</v>
      </c>
      <c r="B69" s="95"/>
      <c r="C69" s="96"/>
      <c r="D69" s="97"/>
      <c r="E69" s="98"/>
      <c r="F69" s="99"/>
      <c r="G69" s="99"/>
      <c r="H69" s="100"/>
      <c r="I69" s="222"/>
      <c r="J69" s="223"/>
      <c r="K69" s="224"/>
      <c r="L69" s="224"/>
      <c r="M69" s="224"/>
      <c r="N69" s="224"/>
      <c r="O69" s="224"/>
      <c r="P69" s="223"/>
      <c r="Q69" s="88"/>
      <c r="R69" s="87"/>
      <c r="S69" s="117"/>
      <c r="T69" s="119">
        <f t="shared" si="1"/>
        <v>0</v>
      </c>
      <c r="AC69" s="107"/>
      <c r="AD69" s="104"/>
      <c r="AE69" s="3"/>
      <c r="AF69" s="37"/>
      <c r="AG69" s="37"/>
    </row>
    <row r="70" spans="1:34" ht="30" customHeight="1" x14ac:dyDescent="0.15">
      <c r="A70" s="85">
        <v>48</v>
      </c>
      <c r="B70" s="95"/>
      <c r="C70" s="96"/>
      <c r="D70" s="97"/>
      <c r="E70" s="98"/>
      <c r="F70" s="99"/>
      <c r="G70" s="99"/>
      <c r="H70" s="100"/>
      <c r="I70" s="222"/>
      <c r="J70" s="223"/>
      <c r="K70" s="224"/>
      <c r="L70" s="224"/>
      <c r="M70" s="224"/>
      <c r="N70" s="224"/>
      <c r="O70" s="224"/>
      <c r="P70" s="223"/>
      <c r="Q70" s="88"/>
      <c r="R70" s="87"/>
      <c r="S70" s="117"/>
      <c r="T70" s="119">
        <f t="shared" si="1"/>
        <v>0</v>
      </c>
      <c r="AC70" s="107"/>
      <c r="AD70" s="104"/>
      <c r="AF70" s="37"/>
      <c r="AG70" s="37"/>
    </row>
    <row r="71" spans="1:34" ht="30" customHeight="1" x14ac:dyDescent="0.15">
      <c r="A71" s="85">
        <v>49</v>
      </c>
      <c r="B71" s="95"/>
      <c r="C71" s="96"/>
      <c r="D71" s="97"/>
      <c r="E71" s="98"/>
      <c r="F71" s="99"/>
      <c r="G71" s="99"/>
      <c r="H71" s="100"/>
      <c r="I71" s="222"/>
      <c r="J71" s="223"/>
      <c r="K71" s="224"/>
      <c r="L71" s="224"/>
      <c r="M71" s="224"/>
      <c r="N71" s="224"/>
      <c r="O71" s="224"/>
      <c r="P71" s="223"/>
      <c r="Q71" s="88"/>
      <c r="R71" s="87"/>
      <c r="S71" s="117"/>
      <c r="T71" s="119">
        <f t="shared" si="1"/>
        <v>0</v>
      </c>
      <c r="AC71" s="107"/>
      <c r="AD71" s="104"/>
      <c r="AF71" s="37"/>
      <c r="AG71" s="37"/>
    </row>
    <row r="72" spans="1:34" ht="30" customHeight="1" x14ac:dyDescent="0.15">
      <c r="A72" s="85">
        <v>50</v>
      </c>
      <c r="B72" s="95"/>
      <c r="C72" s="96"/>
      <c r="D72" s="97"/>
      <c r="E72" s="98"/>
      <c r="F72" s="99"/>
      <c r="G72" s="99"/>
      <c r="H72" s="100"/>
      <c r="I72" s="222"/>
      <c r="J72" s="223"/>
      <c r="K72" s="224"/>
      <c r="L72" s="224"/>
      <c r="M72" s="224"/>
      <c r="N72" s="224"/>
      <c r="O72" s="224"/>
      <c r="P72" s="223"/>
      <c r="Q72" s="88"/>
      <c r="R72" s="87"/>
      <c r="S72" s="117"/>
      <c r="T72" s="119">
        <f t="shared" si="1"/>
        <v>0</v>
      </c>
      <c r="AC72" s="107"/>
      <c r="AD72" s="104"/>
      <c r="AE72" s="104"/>
      <c r="AG72" s="37"/>
      <c r="AH72" s="37"/>
    </row>
    <row r="73" spans="1:34" ht="30" customHeight="1" x14ac:dyDescent="0.15">
      <c r="A73" s="85">
        <v>51</v>
      </c>
      <c r="B73" s="95"/>
      <c r="C73" s="96"/>
      <c r="D73" s="97"/>
      <c r="E73" s="98"/>
      <c r="F73" s="99"/>
      <c r="G73" s="99"/>
      <c r="H73" s="100"/>
      <c r="I73" s="222"/>
      <c r="J73" s="223"/>
      <c r="K73" s="224"/>
      <c r="L73" s="224"/>
      <c r="M73" s="224"/>
      <c r="N73" s="224"/>
      <c r="O73" s="224"/>
      <c r="P73" s="223"/>
      <c r="Q73" s="88"/>
      <c r="R73" s="87"/>
      <c r="S73" s="117"/>
      <c r="T73" s="119">
        <f t="shared" si="1"/>
        <v>0</v>
      </c>
      <c r="AC73" s="107"/>
      <c r="AD73" s="104"/>
      <c r="AE73" s="104"/>
      <c r="AG73" s="37"/>
      <c r="AH73" s="37"/>
    </row>
    <row r="74" spans="1:34" ht="30" customHeight="1" x14ac:dyDescent="0.15">
      <c r="A74" s="85">
        <v>52</v>
      </c>
      <c r="B74" s="95"/>
      <c r="C74" s="96"/>
      <c r="D74" s="97"/>
      <c r="E74" s="98"/>
      <c r="F74" s="99"/>
      <c r="G74" s="99"/>
      <c r="H74" s="100"/>
      <c r="I74" s="222"/>
      <c r="J74" s="223"/>
      <c r="K74" s="224"/>
      <c r="L74" s="224"/>
      <c r="M74" s="224"/>
      <c r="N74" s="224"/>
      <c r="O74" s="224"/>
      <c r="P74" s="223"/>
      <c r="Q74" s="88"/>
      <c r="R74" s="87"/>
      <c r="S74" s="117"/>
      <c r="T74" s="119">
        <f t="shared" si="1"/>
        <v>0</v>
      </c>
      <c r="AC74" s="107"/>
      <c r="AD74" s="104"/>
      <c r="AE74" s="104"/>
      <c r="AG74" s="37"/>
      <c r="AH74" s="37"/>
    </row>
    <row r="75" spans="1:34" ht="30" customHeight="1" x14ac:dyDescent="0.15">
      <c r="A75" s="85">
        <v>53</v>
      </c>
      <c r="B75" s="95"/>
      <c r="C75" s="96"/>
      <c r="D75" s="97"/>
      <c r="E75" s="98"/>
      <c r="F75" s="99"/>
      <c r="G75" s="99"/>
      <c r="H75" s="100"/>
      <c r="I75" s="222"/>
      <c r="J75" s="223"/>
      <c r="K75" s="224"/>
      <c r="L75" s="224"/>
      <c r="M75" s="224"/>
      <c r="N75" s="224"/>
      <c r="O75" s="224"/>
      <c r="P75" s="223"/>
      <c r="Q75" s="88"/>
      <c r="R75" s="87"/>
      <c r="S75" s="117"/>
      <c r="T75" s="119">
        <f t="shared" si="1"/>
        <v>0</v>
      </c>
      <c r="AC75" s="107"/>
      <c r="AD75" s="104"/>
      <c r="AE75" s="104"/>
      <c r="AG75" s="37"/>
      <c r="AH75" s="37"/>
    </row>
    <row r="76" spans="1:34" ht="30" customHeight="1" x14ac:dyDescent="0.15">
      <c r="A76" s="85">
        <v>54</v>
      </c>
      <c r="B76" s="95"/>
      <c r="C76" s="96"/>
      <c r="D76" s="97"/>
      <c r="E76" s="98"/>
      <c r="F76" s="99"/>
      <c r="G76" s="99"/>
      <c r="H76" s="100"/>
      <c r="I76" s="222"/>
      <c r="J76" s="223"/>
      <c r="K76" s="224"/>
      <c r="L76" s="224"/>
      <c r="M76" s="224"/>
      <c r="N76" s="224"/>
      <c r="O76" s="224"/>
      <c r="P76" s="223"/>
      <c r="Q76" s="88"/>
      <c r="R76" s="87"/>
      <c r="S76" s="117"/>
      <c r="T76" s="119">
        <f t="shared" si="1"/>
        <v>0</v>
      </c>
      <c r="AC76" s="107"/>
      <c r="AD76" s="104"/>
      <c r="AE76" s="104"/>
      <c r="AG76" s="37"/>
      <c r="AH76" s="37"/>
    </row>
    <row r="77" spans="1:34" ht="30" customHeight="1" x14ac:dyDescent="0.15">
      <c r="A77" s="85">
        <v>55</v>
      </c>
      <c r="B77" s="95"/>
      <c r="C77" s="96"/>
      <c r="D77" s="97"/>
      <c r="E77" s="98"/>
      <c r="F77" s="99"/>
      <c r="G77" s="99"/>
      <c r="H77" s="100"/>
      <c r="I77" s="222"/>
      <c r="J77" s="223"/>
      <c r="K77" s="224"/>
      <c r="L77" s="224"/>
      <c r="M77" s="224"/>
      <c r="N77" s="224"/>
      <c r="O77" s="224"/>
      <c r="P77" s="223"/>
      <c r="Q77" s="88"/>
      <c r="R77" s="87"/>
      <c r="S77" s="117"/>
      <c r="T77" s="119">
        <f t="shared" si="1"/>
        <v>0</v>
      </c>
      <c r="AC77" s="107"/>
      <c r="AD77" s="104"/>
      <c r="AE77" s="106"/>
      <c r="AG77" s="37"/>
      <c r="AH77" s="37"/>
    </row>
    <row r="78" spans="1:34" ht="30" customHeight="1" x14ac:dyDescent="0.15">
      <c r="A78" s="85">
        <v>56</v>
      </c>
      <c r="B78" s="95"/>
      <c r="C78" s="96"/>
      <c r="D78" s="97"/>
      <c r="E78" s="98"/>
      <c r="F78" s="99"/>
      <c r="G78" s="99"/>
      <c r="H78" s="100"/>
      <c r="I78" s="222"/>
      <c r="J78" s="223"/>
      <c r="K78" s="224"/>
      <c r="L78" s="224"/>
      <c r="M78" s="224"/>
      <c r="N78" s="224"/>
      <c r="O78" s="224"/>
      <c r="P78" s="223"/>
      <c r="Q78" s="88"/>
      <c r="R78" s="87"/>
      <c r="S78" s="117"/>
      <c r="T78" s="119">
        <f t="shared" si="1"/>
        <v>0</v>
      </c>
      <c r="AC78" s="107"/>
      <c r="AD78" s="104"/>
      <c r="AE78" s="106"/>
      <c r="AG78" s="37"/>
      <c r="AH78" s="37"/>
    </row>
    <row r="79" spans="1:34" ht="30" customHeight="1" x14ac:dyDescent="0.15">
      <c r="A79" s="85">
        <v>57</v>
      </c>
      <c r="B79" s="95"/>
      <c r="C79" s="96"/>
      <c r="D79" s="97"/>
      <c r="E79" s="98"/>
      <c r="F79" s="99"/>
      <c r="G79" s="99"/>
      <c r="H79" s="100"/>
      <c r="I79" s="222"/>
      <c r="J79" s="223"/>
      <c r="K79" s="224"/>
      <c r="L79" s="224"/>
      <c r="M79" s="224"/>
      <c r="N79" s="224"/>
      <c r="O79" s="224"/>
      <c r="P79" s="223"/>
      <c r="Q79" s="88"/>
      <c r="R79" s="87"/>
      <c r="S79" s="117"/>
      <c r="T79" s="119">
        <f t="shared" si="1"/>
        <v>0</v>
      </c>
      <c r="AC79" s="107"/>
      <c r="AD79" s="104"/>
      <c r="AE79" s="106"/>
      <c r="AG79" s="37"/>
      <c r="AH79" s="37"/>
    </row>
    <row r="80" spans="1:34" ht="30" customHeight="1" x14ac:dyDescent="0.15">
      <c r="A80" s="85">
        <v>58</v>
      </c>
      <c r="B80" s="95"/>
      <c r="C80" s="96"/>
      <c r="D80" s="97"/>
      <c r="E80" s="98"/>
      <c r="F80" s="99"/>
      <c r="G80" s="99"/>
      <c r="H80" s="100"/>
      <c r="I80" s="222"/>
      <c r="J80" s="223"/>
      <c r="K80" s="224"/>
      <c r="L80" s="224"/>
      <c r="M80" s="224"/>
      <c r="N80" s="224"/>
      <c r="O80" s="224"/>
      <c r="P80" s="223"/>
      <c r="Q80" s="88"/>
      <c r="R80" s="87"/>
      <c r="S80" s="117"/>
      <c r="T80" s="119">
        <f t="shared" si="1"/>
        <v>0</v>
      </c>
      <c r="AC80" s="107"/>
      <c r="AD80" s="104"/>
      <c r="AE80" s="106"/>
      <c r="AG80" s="37"/>
      <c r="AH80" s="37"/>
    </row>
    <row r="81" spans="1:34" ht="30" customHeight="1" x14ac:dyDescent="0.15">
      <c r="A81" s="85">
        <v>59</v>
      </c>
      <c r="B81" s="95"/>
      <c r="C81" s="96"/>
      <c r="D81" s="97"/>
      <c r="E81" s="98"/>
      <c r="F81" s="99"/>
      <c r="G81" s="99"/>
      <c r="H81" s="100"/>
      <c r="I81" s="222"/>
      <c r="J81" s="223"/>
      <c r="K81" s="224"/>
      <c r="L81" s="224"/>
      <c r="M81" s="224"/>
      <c r="N81" s="224"/>
      <c r="O81" s="224"/>
      <c r="P81" s="223"/>
      <c r="Q81" s="88"/>
      <c r="R81" s="87"/>
      <c r="S81" s="117"/>
      <c r="T81" s="119">
        <f t="shared" si="1"/>
        <v>0</v>
      </c>
      <c r="AC81" s="107"/>
      <c r="AD81" s="104"/>
      <c r="AE81" s="106"/>
      <c r="AG81" s="37"/>
      <c r="AH81" s="37"/>
    </row>
    <row r="82" spans="1:34" ht="30" customHeight="1" x14ac:dyDescent="0.15">
      <c r="A82" s="85">
        <v>60</v>
      </c>
      <c r="B82" s="95"/>
      <c r="C82" s="96"/>
      <c r="D82" s="97"/>
      <c r="E82" s="98"/>
      <c r="F82" s="99"/>
      <c r="G82" s="99"/>
      <c r="H82" s="100"/>
      <c r="I82" s="222"/>
      <c r="J82" s="223"/>
      <c r="K82" s="224"/>
      <c r="L82" s="224"/>
      <c r="M82" s="224"/>
      <c r="N82" s="224"/>
      <c r="O82" s="224"/>
      <c r="P82" s="223"/>
      <c r="Q82" s="88"/>
      <c r="R82" s="87"/>
      <c r="S82" s="117"/>
      <c r="T82" s="119">
        <f t="shared" si="1"/>
        <v>0</v>
      </c>
      <c r="AC82" s="107"/>
      <c r="AD82" s="104"/>
      <c r="AE82" s="106"/>
      <c r="AG82" s="37"/>
      <c r="AH82" s="37"/>
    </row>
    <row r="83" spans="1:34" ht="30" customHeight="1" x14ac:dyDescent="0.15">
      <c r="A83" s="85">
        <v>61</v>
      </c>
      <c r="B83" s="95"/>
      <c r="C83" s="96"/>
      <c r="D83" s="97"/>
      <c r="E83" s="98"/>
      <c r="F83" s="99"/>
      <c r="G83" s="99"/>
      <c r="H83" s="100"/>
      <c r="I83" s="222"/>
      <c r="J83" s="223"/>
      <c r="K83" s="224"/>
      <c r="L83" s="224"/>
      <c r="M83" s="224"/>
      <c r="N83" s="224"/>
      <c r="O83" s="224"/>
      <c r="P83" s="223"/>
      <c r="Q83" s="88"/>
      <c r="R83" s="87"/>
      <c r="S83" s="117"/>
      <c r="T83" s="119">
        <f t="shared" si="1"/>
        <v>0</v>
      </c>
      <c r="AC83" s="107"/>
      <c r="AD83" s="104"/>
      <c r="AE83" s="106"/>
      <c r="AG83" s="37"/>
      <c r="AH83" s="37"/>
    </row>
    <row r="84" spans="1:34" ht="30" customHeight="1" x14ac:dyDescent="0.15">
      <c r="A84" s="85">
        <v>62</v>
      </c>
      <c r="B84" s="95"/>
      <c r="C84" s="96"/>
      <c r="D84" s="97"/>
      <c r="E84" s="98"/>
      <c r="F84" s="99"/>
      <c r="G84" s="99"/>
      <c r="H84" s="100"/>
      <c r="I84" s="222"/>
      <c r="J84" s="223"/>
      <c r="K84" s="224"/>
      <c r="L84" s="224"/>
      <c r="M84" s="224"/>
      <c r="N84" s="224"/>
      <c r="O84" s="224"/>
      <c r="P84" s="223"/>
      <c r="Q84" s="88"/>
      <c r="R84" s="87"/>
      <c r="S84" s="117"/>
      <c r="T84" s="119">
        <f t="shared" si="1"/>
        <v>0</v>
      </c>
      <c r="AC84" s="107"/>
      <c r="AD84" s="104"/>
      <c r="AE84" s="106"/>
      <c r="AG84" s="37"/>
      <c r="AH84" s="37"/>
    </row>
    <row r="85" spans="1:34" ht="30" customHeight="1" x14ac:dyDescent="0.15">
      <c r="A85" s="85">
        <v>63</v>
      </c>
      <c r="B85" s="95"/>
      <c r="C85" s="96"/>
      <c r="D85" s="97"/>
      <c r="E85" s="98"/>
      <c r="F85" s="99"/>
      <c r="G85" s="99"/>
      <c r="H85" s="100"/>
      <c r="I85" s="222"/>
      <c r="J85" s="223"/>
      <c r="K85" s="224"/>
      <c r="L85" s="224"/>
      <c r="M85" s="224"/>
      <c r="N85" s="224"/>
      <c r="O85" s="224"/>
      <c r="P85" s="223"/>
      <c r="Q85" s="88"/>
      <c r="R85" s="87"/>
      <c r="S85" s="117"/>
      <c r="T85" s="119">
        <f t="shared" si="1"/>
        <v>0</v>
      </c>
      <c r="AC85" s="107"/>
      <c r="AD85" s="104"/>
      <c r="AE85" s="106"/>
      <c r="AG85" s="37"/>
      <c r="AH85" s="37"/>
    </row>
    <row r="86" spans="1:34" ht="30" customHeight="1" x14ac:dyDescent="0.15">
      <c r="A86" s="85">
        <v>64</v>
      </c>
      <c r="B86" s="95"/>
      <c r="C86" s="96"/>
      <c r="D86" s="97"/>
      <c r="E86" s="98"/>
      <c r="F86" s="99"/>
      <c r="G86" s="99"/>
      <c r="H86" s="100"/>
      <c r="I86" s="222"/>
      <c r="J86" s="223"/>
      <c r="K86" s="224"/>
      <c r="L86" s="224"/>
      <c r="M86" s="224"/>
      <c r="N86" s="224"/>
      <c r="O86" s="224"/>
      <c r="P86" s="223"/>
      <c r="Q86" s="88"/>
      <c r="R86" s="87"/>
      <c r="S86" s="117"/>
      <c r="T86" s="119">
        <f t="shared" si="1"/>
        <v>0</v>
      </c>
      <c r="AC86" s="107"/>
      <c r="AD86" s="104"/>
      <c r="AE86" s="106"/>
      <c r="AG86" s="37"/>
      <c r="AH86" s="37"/>
    </row>
    <row r="87" spans="1:34" ht="30" customHeight="1" x14ac:dyDescent="0.15">
      <c r="A87" s="85">
        <v>65</v>
      </c>
      <c r="B87" s="95"/>
      <c r="C87" s="96"/>
      <c r="D87" s="97"/>
      <c r="E87" s="98"/>
      <c r="F87" s="99"/>
      <c r="G87" s="99"/>
      <c r="H87" s="100"/>
      <c r="I87" s="222"/>
      <c r="J87" s="223"/>
      <c r="K87" s="224"/>
      <c r="L87" s="224"/>
      <c r="M87" s="224"/>
      <c r="N87" s="224"/>
      <c r="O87" s="224"/>
      <c r="P87" s="223"/>
      <c r="Q87" s="88"/>
      <c r="R87" s="87"/>
      <c r="S87" s="117"/>
      <c r="T87" s="119">
        <f t="shared" ref="T87:T118" si="2">Q87*R87</f>
        <v>0</v>
      </c>
      <c r="AC87" s="107"/>
      <c r="AD87" s="104"/>
      <c r="AE87" s="106"/>
      <c r="AG87" s="37"/>
      <c r="AH87" s="37"/>
    </row>
    <row r="88" spans="1:34" ht="30" customHeight="1" x14ac:dyDescent="0.15">
      <c r="A88" s="85">
        <v>66</v>
      </c>
      <c r="B88" s="95"/>
      <c r="C88" s="96"/>
      <c r="D88" s="97"/>
      <c r="E88" s="98"/>
      <c r="F88" s="99"/>
      <c r="G88" s="99"/>
      <c r="H88" s="100"/>
      <c r="I88" s="222"/>
      <c r="J88" s="223"/>
      <c r="K88" s="224"/>
      <c r="L88" s="224"/>
      <c r="M88" s="224"/>
      <c r="N88" s="224"/>
      <c r="O88" s="224"/>
      <c r="P88" s="223"/>
      <c r="Q88" s="88"/>
      <c r="R88" s="87"/>
      <c r="S88" s="117"/>
      <c r="T88" s="119">
        <f t="shared" si="2"/>
        <v>0</v>
      </c>
      <c r="AC88" s="107"/>
      <c r="AD88" s="104"/>
      <c r="AE88" s="106"/>
      <c r="AG88" s="37"/>
      <c r="AH88" s="37"/>
    </row>
    <row r="89" spans="1:34" ht="30" customHeight="1" x14ac:dyDescent="0.15">
      <c r="A89" s="85">
        <v>67</v>
      </c>
      <c r="B89" s="95"/>
      <c r="C89" s="96"/>
      <c r="D89" s="97"/>
      <c r="E89" s="98"/>
      <c r="F89" s="99"/>
      <c r="G89" s="99"/>
      <c r="H89" s="100"/>
      <c r="I89" s="222"/>
      <c r="J89" s="223"/>
      <c r="K89" s="224"/>
      <c r="L89" s="224"/>
      <c r="M89" s="224"/>
      <c r="N89" s="224"/>
      <c r="O89" s="224"/>
      <c r="P89" s="223"/>
      <c r="Q89" s="88"/>
      <c r="R89" s="87"/>
      <c r="S89" s="117"/>
      <c r="T89" s="119">
        <f t="shared" si="2"/>
        <v>0</v>
      </c>
      <c r="AC89" s="107"/>
      <c r="AD89" s="104"/>
      <c r="AE89" s="106"/>
      <c r="AG89" s="37"/>
      <c r="AH89" s="37"/>
    </row>
    <row r="90" spans="1:34" ht="30" customHeight="1" x14ac:dyDescent="0.15">
      <c r="A90" s="85">
        <v>68</v>
      </c>
      <c r="B90" s="95"/>
      <c r="C90" s="96"/>
      <c r="D90" s="97"/>
      <c r="E90" s="98"/>
      <c r="F90" s="99"/>
      <c r="G90" s="99"/>
      <c r="H90" s="100"/>
      <c r="I90" s="222"/>
      <c r="J90" s="223"/>
      <c r="K90" s="224"/>
      <c r="L90" s="224"/>
      <c r="M90" s="224"/>
      <c r="N90" s="224"/>
      <c r="O90" s="224"/>
      <c r="P90" s="223"/>
      <c r="Q90" s="88"/>
      <c r="R90" s="87"/>
      <c r="S90" s="117"/>
      <c r="T90" s="119">
        <f t="shared" si="2"/>
        <v>0</v>
      </c>
      <c r="AC90" s="107"/>
      <c r="AD90" s="104"/>
      <c r="AE90" s="106"/>
      <c r="AG90" s="37"/>
      <c r="AH90" s="37"/>
    </row>
    <row r="91" spans="1:34" ht="30" customHeight="1" x14ac:dyDescent="0.15">
      <c r="A91" s="85">
        <v>69</v>
      </c>
      <c r="B91" s="95"/>
      <c r="C91" s="96"/>
      <c r="D91" s="97"/>
      <c r="E91" s="98"/>
      <c r="F91" s="99"/>
      <c r="G91" s="99"/>
      <c r="H91" s="100"/>
      <c r="I91" s="222"/>
      <c r="J91" s="223"/>
      <c r="K91" s="224"/>
      <c r="L91" s="224"/>
      <c r="M91" s="224"/>
      <c r="N91" s="224"/>
      <c r="O91" s="224"/>
      <c r="P91" s="223"/>
      <c r="Q91" s="88"/>
      <c r="R91" s="87"/>
      <c r="S91" s="117"/>
      <c r="T91" s="119">
        <f t="shared" si="2"/>
        <v>0</v>
      </c>
      <c r="AC91" s="107"/>
      <c r="AD91" s="104"/>
      <c r="AE91" s="106"/>
      <c r="AG91" s="37"/>
      <c r="AH91" s="37"/>
    </row>
    <row r="92" spans="1:34" ht="30" customHeight="1" x14ac:dyDescent="0.15">
      <c r="A92" s="85">
        <v>70</v>
      </c>
      <c r="B92" s="95"/>
      <c r="C92" s="96"/>
      <c r="D92" s="97"/>
      <c r="E92" s="98"/>
      <c r="F92" s="99"/>
      <c r="G92" s="99"/>
      <c r="H92" s="100"/>
      <c r="I92" s="222"/>
      <c r="J92" s="223"/>
      <c r="K92" s="224"/>
      <c r="L92" s="224"/>
      <c r="M92" s="224"/>
      <c r="N92" s="224"/>
      <c r="O92" s="224"/>
      <c r="P92" s="223"/>
      <c r="Q92" s="88"/>
      <c r="R92" s="87"/>
      <c r="S92" s="117"/>
      <c r="T92" s="119">
        <f t="shared" si="2"/>
        <v>0</v>
      </c>
      <c r="AC92" s="107"/>
      <c r="AD92" s="104"/>
      <c r="AE92" s="106"/>
      <c r="AG92" s="37"/>
      <c r="AH92" s="37"/>
    </row>
    <row r="93" spans="1:34" ht="30" customHeight="1" x14ac:dyDescent="0.15">
      <c r="A93" s="85">
        <v>71</v>
      </c>
      <c r="B93" s="95"/>
      <c r="C93" s="96"/>
      <c r="D93" s="97"/>
      <c r="E93" s="98"/>
      <c r="F93" s="99"/>
      <c r="G93" s="99"/>
      <c r="H93" s="100"/>
      <c r="I93" s="222"/>
      <c r="J93" s="223"/>
      <c r="K93" s="224"/>
      <c r="L93" s="224"/>
      <c r="M93" s="224"/>
      <c r="N93" s="224"/>
      <c r="O93" s="224"/>
      <c r="P93" s="223"/>
      <c r="Q93" s="88"/>
      <c r="R93" s="87"/>
      <c r="S93" s="117"/>
      <c r="T93" s="119">
        <f t="shared" si="2"/>
        <v>0</v>
      </c>
      <c r="AC93" s="107"/>
      <c r="AD93" s="104"/>
      <c r="AE93" s="106"/>
      <c r="AG93" s="37"/>
      <c r="AH93" s="37"/>
    </row>
    <row r="94" spans="1:34" ht="30" customHeight="1" x14ac:dyDescent="0.15">
      <c r="A94" s="85">
        <v>72</v>
      </c>
      <c r="B94" s="95"/>
      <c r="C94" s="96"/>
      <c r="D94" s="97"/>
      <c r="E94" s="98"/>
      <c r="F94" s="99"/>
      <c r="G94" s="99"/>
      <c r="H94" s="100"/>
      <c r="I94" s="222"/>
      <c r="J94" s="223"/>
      <c r="K94" s="224"/>
      <c r="L94" s="224"/>
      <c r="M94" s="224"/>
      <c r="N94" s="224"/>
      <c r="O94" s="224"/>
      <c r="P94" s="223"/>
      <c r="Q94" s="88"/>
      <c r="R94" s="87"/>
      <c r="S94" s="117"/>
      <c r="T94" s="119">
        <f t="shared" si="2"/>
        <v>0</v>
      </c>
      <c r="AC94" s="107"/>
      <c r="AD94" s="104"/>
      <c r="AE94" s="106"/>
      <c r="AG94" s="37"/>
      <c r="AH94" s="37"/>
    </row>
    <row r="95" spans="1:34" ht="30" customHeight="1" x14ac:dyDescent="0.15">
      <c r="A95" s="85">
        <v>73</v>
      </c>
      <c r="B95" s="95"/>
      <c r="C95" s="96"/>
      <c r="D95" s="97"/>
      <c r="E95" s="98"/>
      <c r="F95" s="99"/>
      <c r="G95" s="99"/>
      <c r="H95" s="100"/>
      <c r="I95" s="222"/>
      <c r="J95" s="223"/>
      <c r="K95" s="224"/>
      <c r="L95" s="224"/>
      <c r="M95" s="224"/>
      <c r="N95" s="224"/>
      <c r="O95" s="224"/>
      <c r="P95" s="223"/>
      <c r="Q95" s="88"/>
      <c r="R95" s="87"/>
      <c r="S95" s="117"/>
      <c r="T95" s="119">
        <f t="shared" si="2"/>
        <v>0</v>
      </c>
      <c r="AC95" s="107"/>
      <c r="AD95" s="104"/>
      <c r="AE95" s="106"/>
      <c r="AG95" s="37"/>
      <c r="AH95" s="37"/>
    </row>
    <row r="96" spans="1:34" ht="30" customHeight="1" x14ac:dyDescent="0.15">
      <c r="A96" s="85">
        <v>74</v>
      </c>
      <c r="B96" s="95"/>
      <c r="C96" s="96"/>
      <c r="D96" s="97"/>
      <c r="E96" s="98"/>
      <c r="F96" s="99"/>
      <c r="G96" s="99"/>
      <c r="H96" s="100"/>
      <c r="I96" s="222"/>
      <c r="J96" s="223"/>
      <c r="K96" s="224"/>
      <c r="L96" s="224"/>
      <c r="M96" s="224"/>
      <c r="N96" s="224"/>
      <c r="O96" s="224"/>
      <c r="P96" s="223"/>
      <c r="Q96" s="88"/>
      <c r="R96" s="87"/>
      <c r="S96" s="117"/>
      <c r="T96" s="119">
        <f t="shared" si="2"/>
        <v>0</v>
      </c>
      <c r="AC96" s="107"/>
      <c r="AD96" s="104"/>
      <c r="AE96" s="106"/>
      <c r="AG96" s="37"/>
      <c r="AH96" s="37"/>
    </row>
    <row r="97" spans="1:34" ht="30" customHeight="1" x14ac:dyDescent="0.15">
      <c r="A97" s="85">
        <v>75</v>
      </c>
      <c r="B97" s="95"/>
      <c r="C97" s="96"/>
      <c r="D97" s="97"/>
      <c r="E97" s="98"/>
      <c r="F97" s="99"/>
      <c r="G97" s="99"/>
      <c r="H97" s="100"/>
      <c r="I97" s="222"/>
      <c r="J97" s="223"/>
      <c r="K97" s="224"/>
      <c r="L97" s="224"/>
      <c r="M97" s="224"/>
      <c r="N97" s="224"/>
      <c r="O97" s="224"/>
      <c r="P97" s="223"/>
      <c r="Q97" s="88"/>
      <c r="R97" s="87"/>
      <c r="S97" s="117"/>
      <c r="T97" s="119">
        <f t="shared" si="2"/>
        <v>0</v>
      </c>
      <c r="AC97" s="107"/>
      <c r="AD97" s="104"/>
      <c r="AE97" s="106"/>
      <c r="AG97" s="37"/>
      <c r="AH97" s="37"/>
    </row>
    <row r="98" spans="1:34" ht="30" customHeight="1" x14ac:dyDescent="0.15">
      <c r="A98" s="85">
        <v>76</v>
      </c>
      <c r="B98" s="95"/>
      <c r="C98" s="96"/>
      <c r="D98" s="97"/>
      <c r="E98" s="98"/>
      <c r="F98" s="99"/>
      <c r="G98" s="99"/>
      <c r="H98" s="100"/>
      <c r="I98" s="222"/>
      <c r="J98" s="223"/>
      <c r="K98" s="224"/>
      <c r="L98" s="224"/>
      <c r="M98" s="224"/>
      <c r="N98" s="224"/>
      <c r="O98" s="224"/>
      <c r="P98" s="223"/>
      <c r="Q98" s="88"/>
      <c r="R98" s="87"/>
      <c r="S98" s="117"/>
      <c r="T98" s="119">
        <f t="shared" si="2"/>
        <v>0</v>
      </c>
      <c r="AC98" s="107"/>
      <c r="AD98" s="104"/>
      <c r="AE98" s="106"/>
      <c r="AG98" s="37"/>
      <c r="AH98" s="37"/>
    </row>
    <row r="99" spans="1:34" ht="30" customHeight="1" x14ac:dyDescent="0.15">
      <c r="A99" s="85">
        <v>77</v>
      </c>
      <c r="B99" s="95"/>
      <c r="C99" s="96"/>
      <c r="D99" s="97"/>
      <c r="E99" s="98"/>
      <c r="F99" s="99"/>
      <c r="G99" s="99"/>
      <c r="H99" s="100"/>
      <c r="I99" s="222"/>
      <c r="J99" s="223"/>
      <c r="K99" s="224"/>
      <c r="L99" s="224"/>
      <c r="M99" s="224"/>
      <c r="N99" s="224"/>
      <c r="O99" s="224"/>
      <c r="P99" s="223"/>
      <c r="Q99" s="88"/>
      <c r="R99" s="87"/>
      <c r="S99" s="117"/>
      <c r="T99" s="119">
        <f t="shared" si="2"/>
        <v>0</v>
      </c>
      <c r="AC99" s="107"/>
      <c r="AD99" s="104"/>
      <c r="AE99" s="106"/>
      <c r="AG99" s="37"/>
      <c r="AH99" s="37"/>
    </row>
    <row r="100" spans="1:34" ht="30" customHeight="1" x14ac:dyDescent="0.15">
      <c r="A100" s="85">
        <v>78</v>
      </c>
      <c r="B100" s="95"/>
      <c r="C100" s="96"/>
      <c r="D100" s="97"/>
      <c r="E100" s="98"/>
      <c r="F100" s="99"/>
      <c r="G100" s="99"/>
      <c r="H100" s="100"/>
      <c r="I100" s="222"/>
      <c r="J100" s="223"/>
      <c r="K100" s="224"/>
      <c r="L100" s="224"/>
      <c r="M100" s="224"/>
      <c r="N100" s="224"/>
      <c r="O100" s="224"/>
      <c r="P100" s="223"/>
      <c r="Q100" s="88"/>
      <c r="R100" s="87"/>
      <c r="S100" s="117"/>
      <c r="T100" s="119">
        <f t="shared" si="2"/>
        <v>0</v>
      </c>
      <c r="AC100" s="107"/>
      <c r="AD100" s="104"/>
      <c r="AE100" s="106"/>
      <c r="AG100" s="37"/>
      <c r="AH100" s="37"/>
    </row>
    <row r="101" spans="1:34" ht="30" customHeight="1" x14ac:dyDescent="0.15">
      <c r="A101" s="85">
        <v>79</v>
      </c>
      <c r="B101" s="95"/>
      <c r="C101" s="96"/>
      <c r="D101" s="97"/>
      <c r="E101" s="98"/>
      <c r="F101" s="99"/>
      <c r="G101" s="99"/>
      <c r="H101" s="100"/>
      <c r="I101" s="222"/>
      <c r="J101" s="223"/>
      <c r="K101" s="224"/>
      <c r="L101" s="224"/>
      <c r="M101" s="224"/>
      <c r="N101" s="224"/>
      <c r="O101" s="224"/>
      <c r="P101" s="223"/>
      <c r="Q101" s="88"/>
      <c r="R101" s="87"/>
      <c r="S101" s="117"/>
      <c r="T101" s="119">
        <f t="shared" si="2"/>
        <v>0</v>
      </c>
      <c r="AC101" s="107"/>
      <c r="AD101" s="104"/>
      <c r="AE101" s="106"/>
      <c r="AG101" s="37"/>
      <c r="AH101" s="37"/>
    </row>
    <row r="102" spans="1:34" ht="30" customHeight="1" x14ac:dyDescent="0.15">
      <c r="A102" s="85">
        <v>80</v>
      </c>
      <c r="B102" s="95"/>
      <c r="C102" s="96"/>
      <c r="D102" s="97"/>
      <c r="E102" s="98"/>
      <c r="F102" s="99"/>
      <c r="G102" s="99"/>
      <c r="H102" s="100"/>
      <c r="I102" s="222"/>
      <c r="J102" s="223"/>
      <c r="K102" s="224"/>
      <c r="L102" s="224"/>
      <c r="M102" s="224"/>
      <c r="N102" s="224"/>
      <c r="O102" s="224"/>
      <c r="P102" s="223"/>
      <c r="Q102" s="88"/>
      <c r="R102" s="87"/>
      <c r="S102" s="117"/>
      <c r="T102" s="119">
        <f t="shared" si="2"/>
        <v>0</v>
      </c>
      <c r="AC102" s="107"/>
      <c r="AD102" s="104"/>
      <c r="AE102" s="106"/>
      <c r="AG102" s="37"/>
      <c r="AH102" s="37"/>
    </row>
    <row r="103" spans="1:34" ht="30" customHeight="1" x14ac:dyDescent="0.15">
      <c r="A103" s="86">
        <v>81</v>
      </c>
      <c r="B103" s="89"/>
      <c r="C103" s="90"/>
      <c r="D103" s="91"/>
      <c r="E103" s="92"/>
      <c r="F103" s="93"/>
      <c r="G103" s="93"/>
      <c r="H103" s="102"/>
      <c r="I103" s="222"/>
      <c r="J103" s="223"/>
      <c r="K103" s="224"/>
      <c r="L103" s="224"/>
      <c r="M103" s="224"/>
      <c r="N103" s="224"/>
      <c r="O103" s="224"/>
      <c r="P103" s="223"/>
      <c r="Q103" s="88"/>
      <c r="R103" s="87"/>
      <c r="S103" s="117"/>
      <c r="T103" s="119">
        <f t="shared" si="2"/>
        <v>0</v>
      </c>
      <c r="AC103" s="107"/>
      <c r="AD103" s="104"/>
      <c r="AE103" s="106"/>
      <c r="AG103" s="37"/>
      <c r="AH103" s="37"/>
    </row>
    <row r="104" spans="1:34" ht="30" customHeight="1" x14ac:dyDescent="0.15">
      <c r="A104" s="85">
        <v>82</v>
      </c>
      <c r="B104" s="95"/>
      <c r="C104" s="96"/>
      <c r="D104" s="97"/>
      <c r="E104" s="98"/>
      <c r="F104" s="99"/>
      <c r="G104" s="99"/>
      <c r="H104" s="100"/>
      <c r="I104" s="222"/>
      <c r="J104" s="223"/>
      <c r="K104" s="224"/>
      <c r="L104" s="224"/>
      <c r="M104" s="224"/>
      <c r="N104" s="224"/>
      <c r="O104" s="224"/>
      <c r="P104" s="223"/>
      <c r="Q104" s="88"/>
      <c r="R104" s="87"/>
      <c r="S104" s="117"/>
      <c r="T104" s="119">
        <f t="shared" si="2"/>
        <v>0</v>
      </c>
      <c r="AC104" s="107"/>
      <c r="AD104" s="104"/>
      <c r="AE104" s="106"/>
      <c r="AG104" s="37"/>
      <c r="AH104" s="37"/>
    </row>
    <row r="105" spans="1:34" ht="30" customHeight="1" x14ac:dyDescent="0.15">
      <c r="A105" s="85">
        <v>83</v>
      </c>
      <c r="B105" s="95"/>
      <c r="C105" s="96"/>
      <c r="D105" s="97"/>
      <c r="E105" s="98"/>
      <c r="F105" s="99"/>
      <c r="G105" s="99"/>
      <c r="H105" s="100"/>
      <c r="I105" s="222"/>
      <c r="J105" s="223"/>
      <c r="K105" s="224"/>
      <c r="L105" s="224"/>
      <c r="M105" s="224"/>
      <c r="N105" s="224"/>
      <c r="O105" s="224"/>
      <c r="P105" s="223"/>
      <c r="Q105" s="88"/>
      <c r="R105" s="87"/>
      <c r="S105" s="117"/>
      <c r="T105" s="119">
        <f t="shared" si="2"/>
        <v>0</v>
      </c>
      <c r="AC105" s="107"/>
      <c r="AD105" s="104"/>
      <c r="AE105" s="106"/>
      <c r="AG105" s="37"/>
      <c r="AH105" s="37"/>
    </row>
    <row r="106" spans="1:34" ht="30" customHeight="1" x14ac:dyDescent="0.15">
      <c r="A106" s="85">
        <v>84</v>
      </c>
      <c r="B106" s="95"/>
      <c r="C106" s="96"/>
      <c r="D106" s="97"/>
      <c r="E106" s="98"/>
      <c r="F106" s="99"/>
      <c r="G106" s="99"/>
      <c r="H106" s="100"/>
      <c r="I106" s="222"/>
      <c r="J106" s="223"/>
      <c r="K106" s="224"/>
      <c r="L106" s="224"/>
      <c r="M106" s="224"/>
      <c r="N106" s="224"/>
      <c r="O106" s="224"/>
      <c r="P106" s="223"/>
      <c r="Q106" s="88"/>
      <c r="R106" s="87"/>
      <c r="S106" s="117"/>
      <c r="T106" s="119">
        <f t="shared" si="2"/>
        <v>0</v>
      </c>
      <c r="AC106" s="107"/>
      <c r="AD106" s="104"/>
      <c r="AE106" s="106"/>
      <c r="AG106" s="37"/>
      <c r="AH106" s="37"/>
    </row>
    <row r="107" spans="1:34" ht="30" customHeight="1" x14ac:dyDescent="0.15">
      <c r="A107" s="85">
        <v>85</v>
      </c>
      <c r="B107" s="95"/>
      <c r="C107" s="96"/>
      <c r="D107" s="97"/>
      <c r="E107" s="98"/>
      <c r="F107" s="99"/>
      <c r="G107" s="99"/>
      <c r="H107" s="100"/>
      <c r="I107" s="222"/>
      <c r="J107" s="223"/>
      <c r="K107" s="224"/>
      <c r="L107" s="224"/>
      <c r="M107" s="224"/>
      <c r="N107" s="224"/>
      <c r="O107" s="224"/>
      <c r="P107" s="223"/>
      <c r="Q107" s="88"/>
      <c r="R107" s="87"/>
      <c r="S107" s="117"/>
      <c r="T107" s="119">
        <f t="shared" si="2"/>
        <v>0</v>
      </c>
      <c r="AC107" s="107"/>
      <c r="AD107" s="104"/>
      <c r="AE107" s="106"/>
      <c r="AG107" s="37"/>
      <c r="AH107" s="37"/>
    </row>
    <row r="108" spans="1:34" ht="30" customHeight="1" x14ac:dyDescent="0.15">
      <c r="A108" s="85">
        <v>86</v>
      </c>
      <c r="B108" s="95"/>
      <c r="C108" s="96"/>
      <c r="D108" s="97"/>
      <c r="E108" s="98"/>
      <c r="F108" s="99"/>
      <c r="G108" s="99"/>
      <c r="H108" s="100"/>
      <c r="I108" s="222"/>
      <c r="J108" s="223"/>
      <c r="K108" s="224"/>
      <c r="L108" s="224"/>
      <c r="M108" s="224"/>
      <c r="N108" s="224"/>
      <c r="O108" s="224"/>
      <c r="P108" s="223"/>
      <c r="Q108" s="88"/>
      <c r="R108" s="87"/>
      <c r="S108" s="117"/>
      <c r="T108" s="119">
        <f t="shared" si="2"/>
        <v>0</v>
      </c>
      <c r="AC108" s="107"/>
      <c r="AD108" s="104"/>
      <c r="AE108" s="106"/>
      <c r="AG108" s="37"/>
      <c r="AH108" s="37"/>
    </row>
    <row r="109" spans="1:34" ht="30" customHeight="1" x14ac:dyDescent="0.15">
      <c r="A109" s="85">
        <v>87</v>
      </c>
      <c r="B109" s="95"/>
      <c r="C109" s="96"/>
      <c r="D109" s="97"/>
      <c r="E109" s="98"/>
      <c r="F109" s="99"/>
      <c r="G109" s="99"/>
      <c r="H109" s="100"/>
      <c r="I109" s="222"/>
      <c r="J109" s="223"/>
      <c r="K109" s="224"/>
      <c r="L109" s="224"/>
      <c r="M109" s="224"/>
      <c r="N109" s="224"/>
      <c r="O109" s="224"/>
      <c r="P109" s="223"/>
      <c r="Q109" s="88"/>
      <c r="R109" s="87"/>
      <c r="S109" s="117"/>
      <c r="T109" s="119">
        <f t="shared" si="2"/>
        <v>0</v>
      </c>
      <c r="AC109" s="107"/>
      <c r="AD109" s="104"/>
      <c r="AE109" s="106"/>
      <c r="AG109" s="37"/>
      <c r="AH109" s="37"/>
    </row>
    <row r="110" spans="1:34" ht="30" customHeight="1" x14ac:dyDescent="0.15">
      <c r="A110" s="85">
        <v>88</v>
      </c>
      <c r="B110" s="95"/>
      <c r="C110" s="96"/>
      <c r="D110" s="97"/>
      <c r="E110" s="98"/>
      <c r="F110" s="99"/>
      <c r="G110" s="99"/>
      <c r="H110" s="100"/>
      <c r="I110" s="222"/>
      <c r="J110" s="223"/>
      <c r="K110" s="224"/>
      <c r="L110" s="224"/>
      <c r="M110" s="224"/>
      <c r="N110" s="224"/>
      <c r="O110" s="224"/>
      <c r="P110" s="223"/>
      <c r="Q110" s="88"/>
      <c r="R110" s="87"/>
      <c r="S110" s="117"/>
      <c r="T110" s="119">
        <f t="shared" si="2"/>
        <v>0</v>
      </c>
      <c r="AC110" s="107"/>
      <c r="AD110" s="104"/>
      <c r="AE110" s="106"/>
      <c r="AG110" s="37"/>
      <c r="AH110" s="37"/>
    </row>
    <row r="111" spans="1:34" ht="30" customHeight="1" x14ac:dyDescent="0.15">
      <c r="A111" s="85">
        <v>89</v>
      </c>
      <c r="B111" s="95"/>
      <c r="C111" s="96"/>
      <c r="D111" s="97"/>
      <c r="E111" s="98"/>
      <c r="F111" s="99"/>
      <c r="G111" s="99"/>
      <c r="H111" s="100"/>
      <c r="I111" s="222"/>
      <c r="J111" s="223"/>
      <c r="K111" s="224"/>
      <c r="L111" s="224"/>
      <c r="M111" s="224"/>
      <c r="N111" s="224"/>
      <c r="O111" s="224"/>
      <c r="P111" s="223"/>
      <c r="Q111" s="88"/>
      <c r="R111" s="87"/>
      <c r="S111" s="117"/>
      <c r="T111" s="119">
        <f t="shared" si="2"/>
        <v>0</v>
      </c>
      <c r="AC111" s="107"/>
      <c r="AD111" s="104"/>
      <c r="AE111" s="106"/>
      <c r="AG111" s="37"/>
      <c r="AH111" s="37"/>
    </row>
    <row r="112" spans="1:34" ht="30" customHeight="1" x14ac:dyDescent="0.15">
      <c r="A112" s="85">
        <v>90</v>
      </c>
      <c r="B112" s="95"/>
      <c r="C112" s="96"/>
      <c r="D112" s="97"/>
      <c r="E112" s="98"/>
      <c r="F112" s="99"/>
      <c r="G112" s="99"/>
      <c r="H112" s="100"/>
      <c r="I112" s="222"/>
      <c r="J112" s="223"/>
      <c r="K112" s="224"/>
      <c r="L112" s="224"/>
      <c r="M112" s="224"/>
      <c r="N112" s="224"/>
      <c r="O112" s="224"/>
      <c r="P112" s="223"/>
      <c r="Q112" s="88"/>
      <c r="R112" s="87"/>
      <c r="S112" s="117"/>
      <c r="T112" s="119">
        <f t="shared" si="2"/>
        <v>0</v>
      </c>
      <c r="AC112" s="107"/>
      <c r="AE112" s="106"/>
      <c r="AG112" s="37"/>
      <c r="AH112" s="37"/>
    </row>
    <row r="113" spans="1:34" ht="30" customHeight="1" x14ac:dyDescent="0.15">
      <c r="A113" s="85">
        <v>91</v>
      </c>
      <c r="B113" s="95"/>
      <c r="C113" s="96"/>
      <c r="D113" s="97"/>
      <c r="E113" s="98"/>
      <c r="F113" s="99"/>
      <c r="G113" s="99"/>
      <c r="H113" s="100"/>
      <c r="I113" s="222"/>
      <c r="J113" s="223"/>
      <c r="K113" s="224"/>
      <c r="L113" s="224"/>
      <c r="M113" s="224"/>
      <c r="N113" s="224"/>
      <c r="O113" s="224"/>
      <c r="P113" s="223"/>
      <c r="Q113" s="88"/>
      <c r="R113" s="87"/>
      <c r="S113" s="117"/>
      <c r="T113" s="119">
        <f t="shared" si="2"/>
        <v>0</v>
      </c>
      <c r="AC113" s="107"/>
      <c r="AE113" s="106"/>
      <c r="AG113" s="37"/>
      <c r="AH113" s="37"/>
    </row>
    <row r="114" spans="1:34" ht="30" customHeight="1" x14ac:dyDescent="0.15">
      <c r="A114" s="85">
        <v>92</v>
      </c>
      <c r="B114" s="95"/>
      <c r="C114" s="96"/>
      <c r="D114" s="97"/>
      <c r="E114" s="98"/>
      <c r="F114" s="99"/>
      <c r="G114" s="99"/>
      <c r="H114" s="100"/>
      <c r="I114" s="222"/>
      <c r="J114" s="223"/>
      <c r="K114" s="224"/>
      <c r="L114" s="224"/>
      <c r="M114" s="224"/>
      <c r="N114" s="224"/>
      <c r="O114" s="224"/>
      <c r="P114" s="223"/>
      <c r="Q114" s="88"/>
      <c r="R114" s="87"/>
      <c r="S114" s="117"/>
      <c r="T114" s="119">
        <f t="shared" si="2"/>
        <v>0</v>
      </c>
      <c r="AC114" s="107"/>
      <c r="AE114" s="106"/>
      <c r="AG114" s="37"/>
      <c r="AH114" s="37"/>
    </row>
    <row r="115" spans="1:34" ht="30" customHeight="1" x14ac:dyDescent="0.15">
      <c r="A115" s="85">
        <v>93</v>
      </c>
      <c r="B115" s="95"/>
      <c r="C115" s="96"/>
      <c r="D115" s="97"/>
      <c r="E115" s="98"/>
      <c r="F115" s="99"/>
      <c r="G115" s="99"/>
      <c r="H115" s="100"/>
      <c r="I115" s="222"/>
      <c r="J115" s="223"/>
      <c r="K115" s="224"/>
      <c r="L115" s="224"/>
      <c r="M115" s="224"/>
      <c r="N115" s="224"/>
      <c r="O115" s="224"/>
      <c r="P115" s="223"/>
      <c r="Q115" s="88"/>
      <c r="R115" s="87"/>
      <c r="S115" s="117"/>
      <c r="T115" s="119">
        <f t="shared" si="2"/>
        <v>0</v>
      </c>
      <c r="AC115" s="107"/>
      <c r="AE115" s="106"/>
      <c r="AG115" s="37"/>
      <c r="AH115" s="37"/>
    </row>
    <row r="116" spans="1:34" ht="30" customHeight="1" x14ac:dyDescent="0.15">
      <c r="A116" s="85">
        <v>94</v>
      </c>
      <c r="B116" s="95"/>
      <c r="C116" s="96"/>
      <c r="D116" s="97"/>
      <c r="E116" s="98"/>
      <c r="F116" s="99"/>
      <c r="G116" s="99"/>
      <c r="H116" s="100"/>
      <c r="I116" s="222"/>
      <c r="J116" s="223"/>
      <c r="K116" s="224"/>
      <c r="L116" s="224"/>
      <c r="M116" s="224"/>
      <c r="N116" s="224"/>
      <c r="O116" s="224"/>
      <c r="P116" s="223"/>
      <c r="Q116" s="88"/>
      <c r="R116" s="87"/>
      <c r="S116" s="117"/>
      <c r="T116" s="119">
        <f t="shared" si="2"/>
        <v>0</v>
      </c>
      <c r="AC116" s="107"/>
      <c r="AE116" s="106"/>
      <c r="AG116" s="37"/>
      <c r="AH116" s="37"/>
    </row>
    <row r="117" spans="1:34" ht="30" customHeight="1" x14ac:dyDescent="0.15">
      <c r="A117" s="85">
        <v>95</v>
      </c>
      <c r="B117" s="95"/>
      <c r="C117" s="96"/>
      <c r="D117" s="97"/>
      <c r="E117" s="98"/>
      <c r="F117" s="99"/>
      <c r="G117" s="99"/>
      <c r="H117" s="100"/>
      <c r="I117" s="222"/>
      <c r="J117" s="223"/>
      <c r="K117" s="224"/>
      <c r="L117" s="224"/>
      <c r="M117" s="224"/>
      <c r="N117" s="224"/>
      <c r="O117" s="224"/>
      <c r="P117" s="223"/>
      <c r="Q117" s="88"/>
      <c r="R117" s="87"/>
      <c r="S117" s="117"/>
      <c r="T117" s="119">
        <f t="shared" si="2"/>
        <v>0</v>
      </c>
      <c r="AC117" s="107"/>
      <c r="AE117" s="106"/>
      <c r="AG117" s="37"/>
      <c r="AH117" s="37"/>
    </row>
    <row r="118" spans="1:34" ht="30" customHeight="1" x14ac:dyDescent="0.15">
      <c r="A118" s="85">
        <v>96</v>
      </c>
      <c r="B118" s="95"/>
      <c r="C118" s="96"/>
      <c r="D118" s="97"/>
      <c r="E118" s="98"/>
      <c r="F118" s="99"/>
      <c r="G118" s="99"/>
      <c r="H118" s="100"/>
      <c r="I118" s="222"/>
      <c r="J118" s="223"/>
      <c r="K118" s="224"/>
      <c r="L118" s="224"/>
      <c r="M118" s="224"/>
      <c r="N118" s="224"/>
      <c r="O118" s="224"/>
      <c r="P118" s="223"/>
      <c r="Q118" s="88"/>
      <c r="R118" s="87"/>
      <c r="S118" s="117"/>
      <c r="T118" s="119">
        <f t="shared" si="2"/>
        <v>0</v>
      </c>
      <c r="AC118" s="107"/>
      <c r="AE118" s="106"/>
      <c r="AG118" s="37"/>
      <c r="AH118" s="37"/>
    </row>
    <row r="119" spans="1:34" ht="30" customHeight="1" x14ac:dyDescent="0.15">
      <c r="A119" s="85">
        <v>97</v>
      </c>
      <c r="B119" s="95"/>
      <c r="C119" s="96"/>
      <c r="D119" s="97"/>
      <c r="E119" s="98"/>
      <c r="F119" s="99"/>
      <c r="G119" s="99"/>
      <c r="H119" s="100"/>
      <c r="I119" s="222"/>
      <c r="J119" s="223"/>
      <c r="K119" s="224"/>
      <c r="L119" s="224"/>
      <c r="M119" s="224"/>
      <c r="N119" s="224"/>
      <c r="O119" s="224"/>
      <c r="P119" s="223"/>
      <c r="Q119" s="88"/>
      <c r="R119" s="87"/>
      <c r="S119" s="117"/>
      <c r="T119" s="119">
        <f t="shared" ref="T119:T132" si="3">Q119*R119</f>
        <v>0</v>
      </c>
      <c r="AC119" s="107"/>
      <c r="AE119" s="106"/>
      <c r="AG119" s="37"/>
      <c r="AH119" s="37"/>
    </row>
    <row r="120" spans="1:34" ht="30" customHeight="1" x14ac:dyDescent="0.15">
      <c r="A120" s="85">
        <v>98</v>
      </c>
      <c r="B120" s="95"/>
      <c r="C120" s="96"/>
      <c r="D120" s="97"/>
      <c r="E120" s="98"/>
      <c r="F120" s="99"/>
      <c r="G120" s="99"/>
      <c r="H120" s="100"/>
      <c r="I120" s="222"/>
      <c r="J120" s="223"/>
      <c r="K120" s="224"/>
      <c r="L120" s="224"/>
      <c r="M120" s="224"/>
      <c r="N120" s="224"/>
      <c r="O120" s="224"/>
      <c r="P120" s="223"/>
      <c r="Q120" s="88"/>
      <c r="R120" s="87"/>
      <c r="S120" s="117"/>
      <c r="T120" s="119">
        <f t="shared" si="3"/>
        <v>0</v>
      </c>
      <c r="AC120" s="107"/>
      <c r="AE120" s="106"/>
      <c r="AG120" s="37"/>
      <c r="AH120" s="37"/>
    </row>
    <row r="121" spans="1:34" ht="30" customHeight="1" x14ac:dyDescent="0.15">
      <c r="A121" s="85">
        <v>99</v>
      </c>
      <c r="B121" s="95"/>
      <c r="C121" s="96"/>
      <c r="D121" s="97"/>
      <c r="E121" s="98"/>
      <c r="F121" s="99"/>
      <c r="G121" s="99"/>
      <c r="H121" s="100"/>
      <c r="I121" s="222"/>
      <c r="J121" s="223"/>
      <c r="K121" s="224"/>
      <c r="L121" s="224"/>
      <c r="M121" s="224"/>
      <c r="N121" s="224"/>
      <c r="O121" s="224"/>
      <c r="P121" s="223"/>
      <c r="Q121" s="88"/>
      <c r="R121" s="87"/>
      <c r="S121" s="117"/>
      <c r="T121" s="119">
        <f t="shared" si="3"/>
        <v>0</v>
      </c>
      <c r="AC121" s="107"/>
      <c r="AE121" s="106"/>
      <c r="AG121" s="37"/>
      <c r="AH121" s="37"/>
    </row>
    <row r="122" spans="1:34" ht="30" customHeight="1" x14ac:dyDescent="0.15">
      <c r="A122" s="85">
        <v>100</v>
      </c>
      <c r="B122" s="95"/>
      <c r="C122" s="96"/>
      <c r="D122" s="97"/>
      <c r="E122" s="98"/>
      <c r="F122" s="99"/>
      <c r="G122" s="99"/>
      <c r="H122" s="100"/>
      <c r="I122" s="222"/>
      <c r="J122" s="223"/>
      <c r="K122" s="224"/>
      <c r="L122" s="224"/>
      <c r="M122" s="224"/>
      <c r="N122" s="224"/>
      <c r="O122" s="224"/>
      <c r="P122" s="223"/>
      <c r="Q122" s="88"/>
      <c r="R122" s="87"/>
      <c r="S122" s="117"/>
      <c r="T122" s="119">
        <f t="shared" si="3"/>
        <v>0</v>
      </c>
      <c r="AC122" s="107"/>
      <c r="AE122" s="106"/>
      <c r="AG122" s="37"/>
      <c r="AH122" s="37"/>
    </row>
    <row r="123" spans="1:34" ht="30" customHeight="1" x14ac:dyDescent="0.15">
      <c r="A123" s="85">
        <v>101</v>
      </c>
      <c r="B123" s="95"/>
      <c r="C123" s="96"/>
      <c r="D123" s="97"/>
      <c r="E123" s="98"/>
      <c r="F123" s="99"/>
      <c r="G123" s="99"/>
      <c r="H123" s="100"/>
      <c r="I123" s="222"/>
      <c r="J123" s="223"/>
      <c r="K123" s="224"/>
      <c r="L123" s="224"/>
      <c r="M123" s="224"/>
      <c r="N123" s="224"/>
      <c r="O123" s="224"/>
      <c r="P123" s="223"/>
      <c r="Q123" s="88"/>
      <c r="R123" s="87"/>
      <c r="S123" s="117"/>
      <c r="T123" s="119">
        <f t="shared" si="3"/>
        <v>0</v>
      </c>
      <c r="AC123" s="107"/>
      <c r="AE123" s="106"/>
      <c r="AG123" s="37"/>
      <c r="AH123" s="37"/>
    </row>
    <row r="124" spans="1:34" ht="30" customHeight="1" x14ac:dyDescent="0.15">
      <c r="A124" s="85">
        <v>102</v>
      </c>
      <c r="B124" s="95"/>
      <c r="C124" s="96"/>
      <c r="D124" s="97"/>
      <c r="E124" s="98"/>
      <c r="F124" s="99"/>
      <c r="G124" s="99"/>
      <c r="H124" s="100"/>
      <c r="I124" s="222"/>
      <c r="J124" s="223"/>
      <c r="K124" s="224"/>
      <c r="L124" s="224"/>
      <c r="M124" s="224"/>
      <c r="N124" s="224"/>
      <c r="O124" s="224"/>
      <c r="P124" s="223"/>
      <c r="Q124" s="88"/>
      <c r="R124" s="87"/>
      <c r="S124" s="117"/>
      <c r="T124" s="119">
        <f t="shared" si="3"/>
        <v>0</v>
      </c>
      <c r="AC124" s="107"/>
      <c r="AE124" s="106"/>
      <c r="AG124" s="37"/>
      <c r="AH124" s="37"/>
    </row>
    <row r="125" spans="1:34" ht="30" customHeight="1" x14ac:dyDescent="0.15">
      <c r="A125" s="85">
        <v>103</v>
      </c>
      <c r="B125" s="95"/>
      <c r="C125" s="96"/>
      <c r="D125" s="97"/>
      <c r="E125" s="98"/>
      <c r="F125" s="99"/>
      <c r="G125" s="99"/>
      <c r="H125" s="100"/>
      <c r="I125" s="222"/>
      <c r="J125" s="223"/>
      <c r="K125" s="224"/>
      <c r="L125" s="224"/>
      <c r="M125" s="224"/>
      <c r="N125" s="224"/>
      <c r="O125" s="224"/>
      <c r="P125" s="223"/>
      <c r="Q125" s="88"/>
      <c r="R125" s="87"/>
      <c r="S125" s="117"/>
      <c r="T125" s="119">
        <f t="shared" si="3"/>
        <v>0</v>
      </c>
      <c r="AC125" s="107"/>
      <c r="AE125" s="106"/>
      <c r="AG125" s="37"/>
      <c r="AH125" s="37"/>
    </row>
    <row r="126" spans="1:34" ht="30" customHeight="1" x14ac:dyDescent="0.15">
      <c r="A126" s="85">
        <v>104</v>
      </c>
      <c r="B126" s="95"/>
      <c r="C126" s="96"/>
      <c r="D126" s="97"/>
      <c r="E126" s="98"/>
      <c r="F126" s="99"/>
      <c r="G126" s="99"/>
      <c r="H126" s="100"/>
      <c r="I126" s="222"/>
      <c r="J126" s="223"/>
      <c r="K126" s="224"/>
      <c r="L126" s="224"/>
      <c r="M126" s="224"/>
      <c r="N126" s="224"/>
      <c r="O126" s="224"/>
      <c r="P126" s="223"/>
      <c r="Q126" s="88"/>
      <c r="R126" s="87"/>
      <c r="S126" s="117"/>
      <c r="T126" s="119">
        <f t="shared" si="3"/>
        <v>0</v>
      </c>
      <c r="AC126" s="107"/>
      <c r="AE126" s="106"/>
      <c r="AG126" s="37"/>
      <c r="AH126" s="37"/>
    </row>
    <row r="127" spans="1:34" ht="30" customHeight="1" x14ac:dyDescent="0.15">
      <c r="A127" s="85">
        <v>105</v>
      </c>
      <c r="B127" s="95"/>
      <c r="C127" s="96"/>
      <c r="D127" s="97"/>
      <c r="E127" s="98"/>
      <c r="F127" s="99"/>
      <c r="G127" s="99"/>
      <c r="H127" s="100"/>
      <c r="I127" s="222"/>
      <c r="J127" s="223"/>
      <c r="K127" s="224"/>
      <c r="L127" s="224"/>
      <c r="M127" s="224"/>
      <c r="N127" s="224"/>
      <c r="O127" s="224"/>
      <c r="P127" s="223"/>
      <c r="Q127" s="88"/>
      <c r="R127" s="87"/>
      <c r="S127" s="117"/>
      <c r="T127" s="119">
        <f t="shared" si="3"/>
        <v>0</v>
      </c>
      <c r="AC127" s="107"/>
      <c r="AE127" s="106"/>
      <c r="AG127" s="37"/>
      <c r="AH127" s="37"/>
    </row>
    <row r="128" spans="1:34" ht="30" customHeight="1" x14ac:dyDescent="0.15">
      <c r="A128" s="85">
        <v>106</v>
      </c>
      <c r="B128" s="95"/>
      <c r="C128" s="96"/>
      <c r="D128" s="97"/>
      <c r="E128" s="98"/>
      <c r="F128" s="99"/>
      <c r="G128" s="99"/>
      <c r="H128" s="100"/>
      <c r="I128" s="222"/>
      <c r="J128" s="223"/>
      <c r="K128" s="224"/>
      <c r="L128" s="224"/>
      <c r="M128" s="224"/>
      <c r="N128" s="224"/>
      <c r="O128" s="224"/>
      <c r="P128" s="223"/>
      <c r="Q128" s="88"/>
      <c r="R128" s="87"/>
      <c r="S128" s="117"/>
      <c r="T128" s="119">
        <f t="shared" si="3"/>
        <v>0</v>
      </c>
      <c r="AC128" s="107"/>
      <c r="AE128" s="106"/>
      <c r="AG128" s="37"/>
      <c r="AH128" s="37"/>
    </row>
    <row r="129" spans="1:34" ht="30" customHeight="1" x14ac:dyDescent="0.15">
      <c r="A129" s="85">
        <v>107</v>
      </c>
      <c r="B129" s="95"/>
      <c r="C129" s="96"/>
      <c r="D129" s="97"/>
      <c r="E129" s="98"/>
      <c r="F129" s="99"/>
      <c r="G129" s="99"/>
      <c r="H129" s="100"/>
      <c r="I129" s="222"/>
      <c r="J129" s="223"/>
      <c r="K129" s="224"/>
      <c r="L129" s="224"/>
      <c r="M129" s="224"/>
      <c r="N129" s="224"/>
      <c r="O129" s="224"/>
      <c r="P129" s="223"/>
      <c r="Q129" s="88"/>
      <c r="R129" s="87"/>
      <c r="S129" s="117"/>
      <c r="T129" s="119">
        <f t="shared" si="3"/>
        <v>0</v>
      </c>
      <c r="AC129" s="107"/>
      <c r="AE129" s="106"/>
      <c r="AG129" s="37"/>
      <c r="AH129" s="37"/>
    </row>
    <row r="130" spans="1:34" ht="30" customHeight="1" x14ac:dyDescent="0.15">
      <c r="A130" s="85">
        <v>108</v>
      </c>
      <c r="B130" s="95"/>
      <c r="C130" s="96"/>
      <c r="D130" s="97"/>
      <c r="E130" s="98"/>
      <c r="F130" s="99"/>
      <c r="G130" s="99"/>
      <c r="H130" s="100"/>
      <c r="I130" s="222"/>
      <c r="J130" s="223"/>
      <c r="K130" s="224"/>
      <c r="L130" s="224"/>
      <c r="M130" s="224"/>
      <c r="N130" s="224"/>
      <c r="O130" s="224"/>
      <c r="P130" s="223"/>
      <c r="Q130" s="88"/>
      <c r="R130" s="87"/>
      <c r="S130" s="117"/>
      <c r="T130" s="119">
        <f t="shared" si="3"/>
        <v>0</v>
      </c>
      <c r="AC130" s="107"/>
      <c r="AE130" s="106"/>
      <c r="AG130" s="37"/>
      <c r="AH130" s="37"/>
    </row>
    <row r="131" spans="1:34" ht="30" customHeight="1" x14ac:dyDescent="0.15">
      <c r="A131" s="85">
        <v>109</v>
      </c>
      <c r="B131" s="95"/>
      <c r="C131" s="96"/>
      <c r="D131" s="97"/>
      <c r="E131" s="98"/>
      <c r="F131" s="99"/>
      <c r="G131" s="99"/>
      <c r="H131" s="100"/>
      <c r="I131" s="222"/>
      <c r="J131" s="223"/>
      <c r="K131" s="224"/>
      <c r="L131" s="224"/>
      <c r="M131" s="224"/>
      <c r="N131" s="224"/>
      <c r="O131" s="224"/>
      <c r="P131" s="223"/>
      <c r="Q131" s="88"/>
      <c r="R131" s="87"/>
      <c r="S131" s="117"/>
      <c r="T131" s="119">
        <f t="shared" si="3"/>
        <v>0</v>
      </c>
      <c r="AC131" s="107"/>
      <c r="AE131" s="106"/>
      <c r="AG131" s="37"/>
      <c r="AH131" s="37"/>
    </row>
    <row r="132" spans="1:34" ht="30" customHeight="1" x14ac:dyDescent="0.15">
      <c r="A132" s="85">
        <v>110</v>
      </c>
      <c r="B132" s="95"/>
      <c r="C132" s="96"/>
      <c r="D132" s="97"/>
      <c r="E132" s="98"/>
      <c r="F132" s="99"/>
      <c r="G132" s="99"/>
      <c r="H132" s="100"/>
      <c r="I132" s="222"/>
      <c r="J132" s="223"/>
      <c r="K132" s="224"/>
      <c r="L132" s="224"/>
      <c r="M132" s="224"/>
      <c r="N132" s="224"/>
      <c r="O132" s="224"/>
      <c r="P132" s="223"/>
      <c r="Q132" s="88"/>
      <c r="R132" s="87"/>
      <c r="S132" s="117"/>
      <c r="T132" s="119">
        <f t="shared" si="3"/>
        <v>0</v>
      </c>
      <c r="AC132" s="107"/>
      <c r="AE132" s="106"/>
      <c r="AG132" s="37"/>
      <c r="AH132" s="37"/>
    </row>
    <row r="133" spans="1:34" ht="15.95" customHeight="1" x14ac:dyDescent="0.15">
      <c r="AC133" s="107"/>
      <c r="AE133" s="106"/>
      <c r="AG133" s="37"/>
      <c r="AH133" s="37"/>
    </row>
  </sheetData>
  <mergeCells count="270">
    <mergeCell ref="K128:P128"/>
    <mergeCell ref="K129:P129"/>
    <mergeCell ref="I132:J132"/>
    <mergeCell ref="I129:J129"/>
    <mergeCell ref="I130:J130"/>
    <mergeCell ref="K131:P131"/>
    <mergeCell ref="K132:P132"/>
    <mergeCell ref="I131:J131"/>
    <mergeCell ref="K130:P130"/>
    <mergeCell ref="I128:J128"/>
    <mergeCell ref="B11:B12"/>
    <mergeCell ref="I120:J120"/>
    <mergeCell ref="I121:J121"/>
    <mergeCell ref="K119:P119"/>
    <mergeCell ref="K120:P120"/>
    <mergeCell ref="I116:J116"/>
    <mergeCell ref="I117:J117"/>
    <mergeCell ref="I118:J118"/>
    <mergeCell ref="K121:P121"/>
    <mergeCell ref="K117:P117"/>
    <mergeCell ref="K118:P118"/>
    <mergeCell ref="K110:P110"/>
    <mergeCell ref="K111:P111"/>
    <mergeCell ref="K112:P112"/>
    <mergeCell ref="I110:J110"/>
    <mergeCell ref="I111:J111"/>
    <mergeCell ref="I112:J112"/>
    <mergeCell ref="K104:P104"/>
    <mergeCell ref="K105:P105"/>
    <mergeCell ref="K106:P106"/>
    <mergeCell ref="K127:P127"/>
    <mergeCell ref="K123:P123"/>
    <mergeCell ref="I119:J119"/>
    <mergeCell ref="K113:P113"/>
    <mergeCell ref="K114:P114"/>
    <mergeCell ref="K115:P115"/>
    <mergeCell ref="I113:J113"/>
    <mergeCell ref="I114:J114"/>
    <mergeCell ref="I115:J115"/>
    <mergeCell ref="K116:P116"/>
    <mergeCell ref="K124:P124"/>
    <mergeCell ref="K122:P122"/>
    <mergeCell ref="I125:J125"/>
    <mergeCell ref="I126:J126"/>
    <mergeCell ref="I127:J127"/>
    <mergeCell ref="K126:P126"/>
    <mergeCell ref="K125:P125"/>
    <mergeCell ref="I122:J122"/>
    <mergeCell ref="I123:J123"/>
    <mergeCell ref="I124:J124"/>
    <mergeCell ref="I104:J104"/>
    <mergeCell ref="I105:J105"/>
    <mergeCell ref="I106:J106"/>
    <mergeCell ref="K107:P107"/>
    <mergeCell ref="K108:P108"/>
    <mergeCell ref="K109:P109"/>
    <mergeCell ref="I107:J107"/>
    <mergeCell ref="I108:J108"/>
    <mergeCell ref="I109:J109"/>
    <mergeCell ref="K98:P98"/>
    <mergeCell ref="K99:P99"/>
    <mergeCell ref="K100:P100"/>
    <mergeCell ref="I98:J98"/>
    <mergeCell ref="I99:J99"/>
    <mergeCell ref="I100:J100"/>
    <mergeCell ref="K101:P101"/>
    <mergeCell ref="K102:P102"/>
    <mergeCell ref="K103:P103"/>
    <mergeCell ref="I101:J101"/>
    <mergeCell ref="I102:J102"/>
    <mergeCell ref="I103:J103"/>
    <mergeCell ref="K92:P92"/>
    <mergeCell ref="K93:P93"/>
    <mergeCell ref="K94:P94"/>
    <mergeCell ref="I92:J92"/>
    <mergeCell ref="I93:J93"/>
    <mergeCell ref="I94:J94"/>
    <mergeCell ref="K95:P95"/>
    <mergeCell ref="K96:P96"/>
    <mergeCell ref="K97:P97"/>
    <mergeCell ref="I95:J95"/>
    <mergeCell ref="I96:J96"/>
    <mergeCell ref="I97:J97"/>
    <mergeCell ref="K86:P86"/>
    <mergeCell ref="K87:P87"/>
    <mergeCell ref="K88:P88"/>
    <mergeCell ref="I86:J86"/>
    <mergeCell ref="I87:J87"/>
    <mergeCell ref="I88:J88"/>
    <mergeCell ref="K89:P89"/>
    <mergeCell ref="K90:P90"/>
    <mergeCell ref="K91:P91"/>
    <mergeCell ref="I89:J89"/>
    <mergeCell ref="I90:J90"/>
    <mergeCell ref="I91:J91"/>
    <mergeCell ref="K80:P80"/>
    <mergeCell ref="K81:P81"/>
    <mergeCell ref="K82:P82"/>
    <mergeCell ref="I80:J80"/>
    <mergeCell ref="I81:J81"/>
    <mergeCell ref="I82:J82"/>
    <mergeCell ref="K83:P83"/>
    <mergeCell ref="K84:P84"/>
    <mergeCell ref="K85:P85"/>
    <mergeCell ref="I83:J83"/>
    <mergeCell ref="I84:J84"/>
    <mergeCell ref="I85:J85"/>
    <mergeCell ref="K74:P74"/>
    <mergeCell ref="K75:P75"/>
    <mergeCell ref="K76:P76"/>
    <mergeCell ref="I74:J74"/>
    <mergeCell ref="I75:J75"/>
    <mergeCell ref="I76:J76"/>
    <mergeCell ref="K77:P77"/>
    <mergeCell ref="K78:P78"/>
    <mergeCell ref="K79:P79"/>
    <mergeCell ref="I77:J77"/>
    <mergeCell ref="I78:J78"/>
    <mergeCell ref="I79:J79"/>
    <mergeCell ref="K68:P68"/>
    <mergeCell ref="K69:P69"/>
    <mergeCell ref="K70:P70"/>
    <mergeCell ref="I68:J68"/>
    <mergeCell ref="I69:J69"/>
    <mergeCell ref="I70:J70"/>
    <mergeCell ref="K71:P71"/>
    <mergeCell ref="K72:P72"/>
    <mergeCell ref="K73:P73"/>
    <mergeCell ref="I71:J71"/>
    <mergeCell ref="I72:J72"/>
    <mergeCell ref="I73:J73"/>
    <mergeCell ref="K62:P62"/>
    <mergeCell ref="K63:P63"/>
    <mergeCell ref="K64:P64"/>
    <mergeCell ref="I62:J62"/>
    <mergeCell ref="I63:J63"/>
    <mergeCell ref="I64:J64"/>
    <mergeCell ref="K65:P65"/>
    <mergeCell ref="K66:P66"/>
    <mergeCell ref="K67:P67"/>
    <mergeCell ref="I65:J65"/>
    <mergeCell ref="I66:J66"/>
    <mergeCell ref="I67:J67"/>
    <mergeCell ref="K57:P57"/>
    <mergeCell ref="K58:P58"/>
    <mergeCell ref="I56:J56"/>
    <mergeCell ref="I57:J57"/>
    <mergeCell ref="I58:J58"/>
    <mergeCell ref="K59:P59"/>
    <mergeCell ref="K60:P60"/>
    <mergeCell ref="K61:P61"/>
    <mergeCell ref="I59:J59"/>
    <mergeCell ref="I60:J60"/>
    <mergeCell ref="I61:J61"/>
    <mergeCell ref="K53:P53"/>
    <mergeCell ref="K54:P54"/>
    <mergeCell ref="K55:P55"/>
    <mergeCell ref="I53:J53"/>
    <mergeCell ref="I54:J54"/>
    <mergeCell ref="I55:J55"/>
    <mergeCell ref="K50:P50"/>
    <mergeCell ref="K51:P51"/>
    <mergeCell ref="K56:P56"/>
    <mergeCell ref="K44:P44"/>
    <mergeCell ref="K40:P40"/>
    <mergeCell ref="I44:J44"/>
    <mergeCell ref="I45:J45"/>
    <mergeCell ref="I46:J46"/>
    <mergeCell ref="K45:P45"/>
    <mergeCell ref="K46:P46"/>
    <mergeCell ref="K52:P52"/>
    <mergeCell ref="I50:J50"/>
    <mergeCell ref="I51:J51"/>
    <mergeCell ref="I52:J52"/>
    <mergeCell ref="K49:P49"/>
    <mergeCell ref="I47:J47"/>
    <mergeCell ref="I48:J48"/>
    <mergeCell ref="I49:J49"/>
    <mergeCell ref="K47:P47"/>
    <mergeCell ref="K48:P48"/>
    <mergeCell ref="K43:P43"/>
    <mergeCell ref="I43:J43"/>
    <mergeCell ref="K41:P41"/>
    <mergeCell ref="K42:P42"/>
    <mergeCell ref="I27:J27"/>
    <mergeCell ref="I28:J28"/>
    <mergeCell ref="I29:J29"/>
    <mergeCell ref="K33:P33"/>
    <mergeCell ref="K34:P34"/>
    <mergeCell ref="K35:P35"/>
    <mergeCell ref="K36:P36"/>
    <mergeCell ref="K37:P37"/>
    <mergeCell ref="K39:P39"/>
    <mergeCell ref="I39:J39"/>
    <mergeCell ref="I40:J40"/>
    <mergeCell ref="I42:J42"/>
    <mergeCell ref="I41:J41"/>
    <mergeCell ref="K38:P38"/>
    <mergeCell ref="I38:J38"/>
    <mergeCell ref="I35:J35"/>
    <mergeCell ref="I36:J36"/>
    <mergeCell ref="I37:J37"/>
    <mergeCell ref="I31:J31"/>
    <mergeCell ref="I32:J32"/>
    <mergeCell ref="I33:J33"/>
    <mergeCell ref="I34:J34"/>
    <mergeCell ref="K27:P27"/>
    <mergeCell ref="K28:P28"/>
    <mergeCell ref="K29:P29"/>
    <mergeCell ref="K30:P30"/>
    <mergeCell ref="K31:P31"/>
    <mergeCell ref="K32:P32"/>
    <mergeCell ref="I23:J23"/>
    <mergeCell ref="R16:S16"/>
    <mergeCell ref="R17:S17"/>
    <mergeCell ref="K23:P23"/>
    <mergeCell ref="I30:J30"/>
    <mergeCell ref="K24:P24"/>
    <mergeCell ref="K25:P25"/>
    <mergeCell ref="I26:J26"/>
    <mergeCell ref="K5:O5"/>
    <mergeCell ref="Q5:S5"/>
    <mergeCell ref="K6:O6"/>
    <mergeCell ref="Q6:S6"/>
    <mergeCell ref="J7:J8"/>
    <mergeCell ref="K7:O8"/>
    <mergeCell ref="Q7:S7"/>
    <mergeCell ref="Q8:S8"/>
    <mergeCell ref="R15:S15"/>
    <mergeCell ref="J13:O13"/>
    <mergeCell ref="K26:P26"/>
    <mergeCell ref="I24:J24"/>
    <mergeCell ref="I25:J25"/>
    <mergeCell ref="A21:A22"/>
    <mergeCell ref="K22:P22"/>
    <mergeCell ref="K21:P21"/>
    <mergeCell ref="K20:P20"/>
    <mergeCell ref="S21:S22"/>
    <mergeCell ref="Q9:S9"/>
    <mergeCell ref="K9:O9"/>
    <mergeCell ref="K10:O10"/>
    <mergeCell ref="Q10:S10"/>
    <mergeCell ref="K11:L11"/>
    <mergeCell ref="M11:N11"/>
    <mergeCell ref="B14:H15"/>
    <mergeCell ref="S19:S20"/>
    <mergeCell ref="K19:P19"/>
    <mergeCell ref="H9:H10"/>
    <mergeCell ref="C11:H12"/>
    <mergeCell ref="I19:J19"/>
    <mergeCell ref="I20:J20"/>
    <mergeCell ref="J14:O15"/>
    <mergeCell ref="P17:Q17"/>
    <mergeCell ref="J12:S12"/>
    <mergeCell ref="R14:S14"/>
    <mergeCell ref="B9:B10"/>
    <mergeCell ref="I21:J21"/>
    <mergeCell ref="H6:H7"/>
    <mergeCell ref="B2:F2"/>
    <mergeCell ref="B6:B7"/>
    <mergeCell ref="C6:C7"/>
    <mergeCell ref="D6:D7"/>
    <mergeCell ref="E6:E7"/>
    <mergeCell ref="F6:F7"/>
    <mergeCell ref="G6:G7"/>
    <mergeCell ref="C9:C10"/>
    <mergeCell ref="D9:D10"/>
    <mergeCell ref="E9:E10"/>
    <mergeCell ref="F9:F10"/>
    <mergeCell ref="G9:G10"/>
  </mergeCells>
  <phoneticPr fontId="1"/>
  <dataValidations count="14">
    <dataValidation type="textLength" imeMode="hiragana" operator="lessThanOrEqual" allowBlank="1" showInputMessage="1" showErrorMessage="1" error="１５文字以内での入力をお願いします。" sqref="F23:G132" xr:uid="{00000000-0002-0000-0000-000000000000}">
      <formula1>15</formula1>
    </dataValidation>
    <dataValidation imeMode="hiragana" allowBlank="1" showInputMessage="1" showErrorMessage="1" sqref="G20:G22" xr:uid="{00000000-0002-0000-0000-000001000000}"/>
    <dataValidation imeMode="halfAlpha" allowBlank="1" showInputMessage="1" showErrorMessage="1" sqref="D23:D132 C9:D10 C6:D7 I23:J132 Q23:Q132 R27:R132 R23:R25 C23:C65536" xr:uid="{00000000-0002-0000-0000-000002000000}"/>
    <dataValidation imeMode="hiragana" allowBlank="1" showInputMessage="1" showErrorMessage="1" error="全角にてご入力下さい。" sqref="B13:B14 B4:B6 B8:B9 B17:B65536" xr:uid="{00000000-0002-0000-0000-000003000000}"/>
    <dataValidation type="list" errorStyle="warning" allowBlank="1" showInputMessage="1" showErrorMessage="1" error="正しい都道府県名を全角で入力してください" sqref="E23:E132" xr:uid="{00000000-0002-0000-0000-000004000000}">
      <formula1>都道府県ＮＥＷ１</formula1>
    </dataValidation>
    <dataValidation type="list" allowBlank="1" showInputMessage="1" showErrorMessage="1" error="右の三角印をクリックして選択してください。" promptTitle="のし紙　上段の指定" prompt="_x000a_選択ボタンを押し_x000a_お選びください" sqref="K6:O6" xr:uid="{00000000-0002-0000-0000-000005000000}">
      <formula1>表書き上段の指定</formula1>
    </dataValidation>
    <dataValidation type="list" allowBlank="1" showInputMessage="1" showErrorMessage="1" error="右の三角印をクリックして選択してください。" promptTitle="のし紙の指定" prompt="_x000a_選択ボタンを押し_x000a_お選びください" sqref="K5:O5" xr:uid="{00000000-0002-0000-0000-000006000000}">
      <formula1>のし紙の種類</formula1>
    </dataValidation>
    <dataValidation type="list" allowBlank="1" showInputMessage="1" showErrorMessage="1" promptTitle="挨拶状・メッセージカードの選択" prompt="_x000a_選択ボタンを押し_x000a_お選びください" sqref="K9:O9" xr:uid="{00000000-0002-0000-0000-000007000000}">
      <formula1>挨拶状＿メッセージカード</formula1>
    </dataValidation>
    <dataValidation type="list" allowBlank="1" showInputMessage="1" showErrorMessage="1" promptTitle="発送（到着）希望日の指定" prompt="通常は入金確認後１週間程度で_x000a_発送いたします。_x000a_特別に発送（到着）希望日の_x000a_指定を希望の場合は_x000a_選択ボタンからまず月を_x000a_指定してください" sqref="K11:L11" xr:uid="{00000000-0002-0000-0000-000008000000}">
      <formula1>月</formula1>
    </dataValidation>
    <dataValidation type="list" allowBlank="1" showInputMessage="1" showErrorMessage="1" promptTitle="発送（到着）希望日の指定" prompt="_x000a_発送（到着）希望日の選択" sqref="M11:N11" xr:uid="{00000000-0002-0000-0000-000009000000}">
      <formula1>日</formula1>
    </dataValidation>
    <dataValidation allowBlank="1" showInputMessage="1" showErrorMessage="1" promptTitle="のし紙下段の記入" prompt="_x000a_のし紙の下段に書く_x000a_お名前等を記入下さい" sqref="K7:O8" xr:uid="{00000000-0002-0000-0000-00000A000000}"/>
    <dataValidation type="list" allowBlank="1" showInputMessage="1" showErrorMessage="1" sqref="B11:B12" xr:uid="{00000000-0002-0000-0000-00000B000000}">
      <formula1>$U$4:$U$13</formula1>
    </dataValidation>
    <dataValidation type="list" allowBlank="1" showInputMessage="1" showErrorMessage="1" promptTitle="包装紙の指定" prompt="_x000a_選択ボタンを押して_x000a_お選び下さい" sqref="K10:O10" xr:uid="{00000000-0002-0000-0000-00000C000000}">
      <formula1>$AE$19:$AE$58</formula1>
    </dataValidation>
    <dataValidation type="list" allowBlank="1" showInputMessage="1" showErrorMessage="1" promptTitle="発送（到着）の詳細指定" prompt="時間帯指定や_x000a_到着日の指定_x000a_発送日の指定_x000a_等を選択できます" sqref="O11" xr:uid="{00000000-0002-0000-0000-00000D000000}">
      <formula1>$Y$19:$Y$24</formula1>
    </dataValidation>
  </dataValidations>
  <hyperlinks>
    <hyperlink ref="K4" r:id="rId1" xr:uid="{00000000-0004-0000-0000-000000000000}"/>
    <hyperlink ref="B4" r:id="rId2" display="order@suzuto.co.jp" xr:uid="{00000000-0004-0000-0000-000001000000}"/>
    <hyperlink ref="AA35" r:id="rId3" xr:uid="{00000000-0004-0000-0000-000002000000}"/>
  </hyperlinks>
  <pageMargins left="0.27559055118110237" right="0.19685039370078741" top="0.51181102362204722" bottom="0.19685039370078741" header="0.27559055118110237" footer="0.43307086614173229"/>
  <pageSetup paperSize="9" scale="55" fitToHeight="0" orientation="landscape" verticalDpi="0" r:id="rId4"/>
  <headerFooter alignWithMargins="0">
    <oddHeader>&amp;L&amp;"ＭＳ Ｐゴシック,太字 斜体"&amp;16すず陶　インターネット事業部　発注書&amp;R&amp;"ＭＳ Ｐゴシック,太字 斜体"&amp;16ＮＯ．&amp;P</oddHeader>
  </headerFooter>
  <rowBreaks count="3" manualBreakCount="3">
    <brk id="42" max="19" man="1"/>
    <brk id="7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15</vt:i4>
      </vt:variant>
    </vt:vector>
  </HeadingPairs>
  <TitlesOfParts>
    <vt:vector size="16" baseType="lpstr">
      <vt:lpstr>すず陶　インターネット事業部　発注書</vt:lpstr>
      <vt:lpstr>'すず陶　インターネット事業部　発注書'!Print_Area</vt:lpstr>
      <vt:lpstr>'すず陶　インターネット事業部　発注書'!Print_Titles</vt:lpstr>
      <vt:lpstr>お支払い方法</vt:lpstr>
      <vt:lpstr>のしの種類</vt:lpstr>
      <vt:lpstr>のし紙の種類</vt:lpstr>
      <vt:lpstr>挨拶状＿メッセージカード</vt:lpstr>
      <vt:lpstr>月</vt:lpstr>
      <vt:lpstr>都道府県</vt:lpstr>
      <vt:lpstr>都道府県1</vt:lpstr>
      <vt:lpstr>都道府県ＮＥＷ</vt:lpstr>
      <vt:lpstr>都道府県ＮＥＷ１</vt:lpstr>
      <vt:lpstr>日</vt:lpstr>
      <vt:lpstr>発送・到着指定</vt:lpstr>
      <vt:lpstr>表書き上段の指定</vt:lpstr>
      <vt:lpstr>包装紙</vt:lpstr>
    </vt:vector>
  </TitlesOfParts>
  <Company>株式会社すず陶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鈴木克己</dc:creator>
  <cp:lastModifiedBy>鈴木克己</cp:lastModifiedBy>
  <cp:lastPrinted>2018-04-23T08:30:34Z</cp:lastPrinted>
  <dcterms:created xsi:type="dcterms:W3CDTF">2008-04-22T00:47:35Z</dcterms:created>
  <dcterms:modified xsi:type="dcterms:W3CDTF">2019-05-01T09:25:47Z</dcterms:modified>
</cp:coreProperties>
</file>